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F5B3026E-EBE4-4897-A154-DEC08D02F9F7}" xr6:coauthVersionLast="45" xr6:coauthVersionMax="47" xr10:uidLastSave="{00000000-0000-0000-0000-000000000000}"/>
  <bookViews>
    <workbookView xWindow="-2948" yWindow="8002" windowWidth="19396" windowHeight="10396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3" l="1"/>
  <c r="B48" i="3"/>
</calcChain>
</file>

<file path=xl/sharedStrings.xml><?xml version="1.0" encoding="utf-8"?>
<sst xmlns="http://schemas.openxmlformats.org/spreadsheetml/2006/main" count="125" uniqueCount="73">
  <si>
    <t>Applicant Name</t>
  </si>
  <si>
    <t>Federal Share Obligated</t>
  </si>
  <si>
    <t>Damage Category Code</t>
  </si>
  <si>
    <t>Description</t>
  </si>
  <si>
    <t>B - Protective Measures</t>
  </si>
  <si>
    <t>C - Roads and Bridges</t>
  </si>
  <si>
    <t>E - Public Buildings</t>
  </si>
  <si>
    <t>Z - State Management</t>
  </si>
  <si>
    <t>G - Recreational or Other</t>
  </si>
  <si>
    <t xml:space="preserve">Repairs to regional office and materials testing laboratory in Mayagüez. </t>
  </si>
  <si>
    <t>A - Debris Removal</t>
  </si>
  <si>
    <t>Repairs and equipment replacement to government center in Muñoz Rivera Street.</t>
  </si>
  <si>
    <t>Repairs to basketball court in Urbanización Villa Retiro Sur.</t>
  </si>
  <si>
    <t>TOTAL</t>
  </si>
  <si>
    <t>TOTAL PROJECTS</t>
  </si>
  <si>
    <t xml:space="preserve"> </t>
  </si>
  <si>
    <t>Road and culvert repairs in multiple locations, including:
•	PR-172, km 22, Sector Bucaná, Barrio Cañaboncito.
•	PR-784, km 4.2, Sector Los Velázquez, Barrio Cañaboncito.</t>
  </si>
  <si>
    <t>Road repairs in PR-800, km 3.0, Sector Natividad Ortíz, Barrio Palmarito.</t>
  </si>
  <si>
    <t>Repairs to public library in Marina Street.</t>
  </si>
  <si>
    <t>Repairs to basketball court in Sector Radio Oro and community center in Barrio Palmarito.</t>
  </si>
  <si>
    <t xml:space="preserve">Repairs to recreational parks in Estancias del Camino and Urbanización Ciudad del Lago. </t>
  </si>
  <si>
    <t>Repairs to community center in Sector Espino.</t>
  </si>
  <si>
    <t>Repairs to basketball court in Urbanización University Gardens.</t>
  </si>
  <si>
    <t>Repairs to multiple recreational facilities, including:
•	Basketball court and community center in Sector La Liga.
•	Santa Rios Morán Baseball park, basketball court and community center in Barrio La Mesa.
•	Passive park and community center in Urbanización La Granja.
•	Community center and baseball park in Sector La Macanea.
•	Amphitheater, passive park, basketball and volleyball courts in Plaza Juan Corujo Collazo.</t>
  </si>
  <si>
    <t>Repairs and contents replacement to House of Worship in PR-15, Cayey, including:
•	Bible study rooms.
•	Garage, kid’s church, kitchen, ladies restroom, meeting room storage area, and meeting room.
•	Restroom hallways, storage room, tools storage, men’s restroom, pastor’s office, and electrical system.
•	Secretary’s office, temple, and main building.
•	Gazebo and baptistry.
•	Main building parking lot and fence.</t>
  </si>
  <si>
    <t>Repairs to electronic library, community center and basketball court in Sector Palmarito and basketball court in Sector La Hacienda.</t>
  </si>
  <si>
    <t>Repairs to municipal skate park in Stella Community and BMX mountain bike facility in Nueva Final Street.</t>
  </si>
  <si>
    <t>Repairs to House of Worship La Resurrección in Villa Street, Ponce, including:
•	Main temple, roof, and roof woodworks.
•	Building exterior.</t>
  </si>
  <si>
    <t xml:space="preserve">Culvert repairs in Fernández García Avenue, Barrio Pueblo. </t>
  </si>
  <si>
    <t xml:space="preserve">Repairs to community center in Sector El Faro. </t>
  </si>
  <si>
    <t>Repairs to Houses of Worship in multiple locations, including:
•	Sector Víbora and Parcelas Nuevas, Arecibo.
•	Barrio Callejones, Lares</t>
  </si>
  <si>
    <t>Repairs to Hiram Bithorn Stadium.</t>
  </si>
  <si>
    <t>Repairs to Houses of Worship in Barrio Guerrero and Barrio San Antonio, Aguadilla.</t>
  </si>
  <si>
    <t>Repairs to Houses of Worship in Barrio Pesas, Ciales and Barrio Cortes, Manatí</t>
  </si>
  <si>
    <t>Contents replacement to Hospital Universitario Dr. Ruiz Arnau in Bayamón.</t>
  </si>
  <si>
    <t>Repairs and equipment replacement to multiple Houses of Worship, including:
•	Sector Montadero, Barrio San Antonio I, Quebradillas.
•	Barrio Campo Alegre, Hatillo.
•	Sector Puente Blanco, Utuado.
•	Sector Jalda Arriba, Toa Alta.</t>
  </si>
  <si>
    <t>Repairs to Hector R. Rivera Community Center in Barrio Coamo Arriba.</t>
  </si>
  <si>
    <t>Repairs to multiple facilities in Barrio Pueblo, including:
•	Main pier covered waiting area.
•	Coral Pier.
•	Recreational park.
•	Tsunami alarm tower .</t>
  </si>
  <si>
    <t>Repairs to Pasto Seco Sports Complex in Barrio Río.</t>
  </si>
  <si>
    <t>Road repairs in PR-5523, Erny Bermúdez Road, Barrio Arenas.</t>
  </si>
  <si>
    <t xml:space="preserve">Municipality of San Juan </t>
  </si>
  <si>
    <t xml:space="preserve">Municipality of Añasco </t>
  </si>
  <si>
    <t xml:space="preserve">Municipality of Rincón </t>
  </si>
  <si>
    <t xml:space="preserve">Municipality of Yabucoa </t>
  </si>
  <si>
    <t xml:space="preserve">Municipality of Corozal </t>
  </si>
  <si>
    <t xml:space="preserve">Municipality of Caguas </t>
  </si>
  <si>
    <t xml:space="preserve">Municipality of Trujillo Alto </t>
  </si>
  <si>
    <t>Puerto Rico Highway and Transportation Authority</t>
  </si>
  <si>
    <t xml:space="preserve">Municipality of Guayanilla </t>
  </si>
  <si>
    <t xml:space="preserve">Municipality of Arecibo </t>
  </si>
  <si>
    <t>Iglesia Metodista de Puerto Rico</t>
  </si>
  <si>
    <t xml:space="preserve">Municipality of Cayey </t>
  </si>
  <si>
    <t>Icar Arquidiócesis San Juan DBA Catedral Metropolitana</t>
  </si>
  <si>
    <t>Puerto Rico Electric Power Authority</t>
  </si>
  <si>
    <t xml:space="preserve">Municipality of San Lorenzo </t>
  </si>
  <si>
    <t>Primera Iglesia Bautista de Guayama</t>
  </si>
  <si>
    <t>Puerto Rico Department of Health</t>
  </si>
  <si>
    <t>Municipality of Las Piedras</t>
  </si>
  <si>
    <t>Paraiso Infantil, Inc.</t>
  </si>
  <si>
    <t xml:space="preserve">Municipality of Culebra </t>
  </si>
  <si>
    <t>Puerto Rico Aqueduct and Sewer Authority</t>
  </si>
  <si>
    <t>Costa Salud Community Health Center</t>
  </si>
  <si>
    <t xml:space="preserve">Municipality of Utuado </t>
  </si>
  <si>
    <t xml:space="preserve">Municipality of Quebradillas </t>
  </si>
  <si>
    <t>Puerto Rico Infrastructure Financing Authority</t>
  </si>
  <si>
    <t>University of Puerto Rico</t>
  </si>
  <si>
    <t>Colegio Nuestra Señora del Rosario</t>
  </si>
  <si>
    <t xml:space="preserve">Municipality of Santa Isabel </t>
  </si>
  <si>
    <t>Municipality of Coamo</t>
  </si>
  <si>
    <t>Repairs to Raúl "El Americano" Hernández Sports School.</t>
  </si>
  <si>
    <t>Iglesia de Dios Pentecostal Movimiento Internacional</t>
  </si>
  <si>
    <t xml:space="preserve">Roads repairs in PR-715, Sector José Inés, Barrio Cercadillo. </t>
  </si>
  <si>
    <t>Repairs to baseball park in Sector Carolina and basketball court in Sector Los Pérez.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</si>
</sst>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4" fillId="4" borderId="3" xfId="1" applyBorder="1" applyAlignment="1">
      <alignment horizontal="center" wrapText="1"/>
    </xf>
    <xf numFmtId="0" fontId="4" fillId="4" borderId="4" xfId="1" applyBorder="1" applyAlignment="1">
      <alignment horizontal="center" wrapText="1"/>
    </xf>
    <xf numFmtId="0" fontId="0" fillId="5" borderId="0" xfId="0" applyFill="1"/>
    <xf numFmtId="49" fontId="3" fillId="6" borderId="1" xfId="0" applyNumberFormat="1" applyFont="1" applyFill="1" applyBorder="1" applyAlignment="1">
      <alignment wrapText="1"/>
    </xf>
    <xf numFmtId="49" fontId="6" fillId="6" borderId="5" xfId="0" applyNumberFormat="1" applyFont="1" applyFill="1" applyBorder="1" applyAlignment="1">
      <alignment horizontal="left"/>
    </xf>
    <xf numFmtId="164" fontId="0" fillId="2" borderId="6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3" borderId="0" xfId="0" applyFont="1" applyFill="1" applyAlignment="1">
      <alignment horizontal="left"/>
    </xf>
    <xf numFmtId="0" fontId="3" fillId="0" borderId="1" xfId="0" applyFont="1" applyFill="1" applyBorder="1" applyAlignment="1">
      <alignment wrapText="1"/>
    </xf>
    <xf numFmtId="164" fontId="5" fillId="6" borderId="1" xfId="0" applyNumberFormat="1" applyFont="1" applyFill="1" applyBorder="1" applyAlignment="1">
      <alignment horizontal="right" wrapText="1"/>
    </xf>
    <xf numFmtId="49" fontId="5" fillId="5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45" totalsRowShown="0" headerRowDxfId="8" dataDxfId="6" headerRowBorderDxfId="7" tableBorderDxfId="5" totalsRowBorderDxfId="4">
  <autoFilter ref="A1:D45" xr:uid="{941A75F1-9EA5-4A1D-881E-9DC83A1FF8CE}"/>
  <sortState xmlns:xlrd2="http://schemas.microsoft.com/office/spreadsheetml/2017/richdata2" ref="A2:D45">
    <sortCondition descending="1" ref="B1:B45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984"/>
  <sheetViews>
    <sheetView tabSelected="1" zoomScale="75" zoomScaleNormal="40" workbookViewId="0">
      <selection activeCell="D17" sqref="D17"/>
    </sheetView>
  </sheetViews>
  <sheetFormatPr defaultRowHeight="15" x14ac:dyDescent="0.2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x14ac:dyDescent="0.25">
      <c r="A1" s="5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5" t="s">
        <v>40</v>
      </c>
      <c r="B2" s="16">
        <v>936170.94</v>
      </c>
      <c r="C2" s="17" t="s">
        <v>6</v>
      </c>
      <c r="D2" s="12" t="s">
        <v>31</v>
      </c>
    </row>
    <row r="3" spans="1:4" s="1" customFormat="1" x14ac:dyDescent="0.25">
      <c r="A3" s="15" t="s">
        <v>41</v>
      </c>
      <c r="B3" s="16">
        <v>855932.37</v>
      </c>
      <c r="C3" s="17" t="s">
        <v>10</v>
      </c>
      <c r="D3" s="12"/>
    </row>
    <row r="4" spans="1:4" s="1" customFormat="1" x14ac:dyDescent="0.25">
      <c r="A4" s="15" t="s">
        <v>42</v>
      </c>
      <c r="B4" s="16">
        <v>842411.03</v>
      </c>
      <c r="C4" s="17" t="s">
        <v>8</v>
      </c>
      <c r="D4" s="12" t="s">
        <v>26</v>
      </c>
    </row>
    <row r="5" spans="1:4" s="1" customFormat="1" x14ac:dyDescent="0.25">
      <c r="A5" s="15" t="s">
        <v>43</v>
      </c>
      <c r="B5" s="16">
        <v>823682.37</v>
      </c>
      <c r="C5" s="17" t="s">
        <v>7</v>
      </c>
      <c r="D5" s="12"/>
    </row>
    <row r="6" spans="1:4" s="1" customFormat="1" x14ac:dyDescent="0.25">
      <c r="A6" s="15" t="s">
        <v>40</v>
      </c>
      <c r="B6" s="16">
        <v>580096.77</v>
      </c>
      <c r="C6" s="17" t="s">
        <v>10</v>
      </c>
      <c r="D6" s="12"/>
    </row>
    <row r="7" spans="1:4" s="1" customFormat="1" ht="60.75" x14ac:dyDescent="0.25">
      <c r="A7" s="15" t="s">
        <v>70</v>
      </c>
      <c r="B7" s="16">
        <v>577336.05000000005</v>
      </c>
      <c r="C7" s="17" t="s">
        <v>6</v>
      </c>
      <c r="D7" s="12" t="s">
        <v>35</v>
      </c>
    </row>
    <row r="8" spans="1:4" s="1" customFormat="1" ht="36.75" x14ac:dyDescent="0.25">
      <c r="A8" s="15" t="s">
        <v>70</v>
      </c>
      <c r="B8" s="16">
        <v>548702.79</v>
      </c>
      <c r="C8" s="17" t="s">
        <v>6</v>
      </c>
      <c r="D8" s="12" t="s">
        <v>30</v>
      </c>
    </row>
    <row r="9" spans="1:4" s="1" customFormat="1" x14ac:dyDescent="0.25">
      <c r="A9" s="15" t="s">
        <v>44</v>
      </c>
      <c r="B9" s="16">
        <v>528511.15</v>
      </c>
      <c r="C9" s="17" t="s">
        <v>5</v>
      </c>
      <c r="D9" s="12" t="s">
        <v>17</v>
      </c>
    </row>
    <row r="10" spans="1:4" s="1" customFormat="1" ht="72.75" x14ac:dyDescent="0.25">
      <c r="A10" s="15" t="s">
        <v>45</v>
      </c>
      <c r="B10" s="16">
        <v>524836.72</v>
      </c>
      <c r="C10" s="17" t="s">
        <v>8</v>
      </c>
      <c r="D10" s="12" t="s">
        <v>23</v>
      </c>
    </row>
    <row r="11" spans="1:4" s="1" customFormat="1" ht="36.75" x14ac:dyDescent="0.25">
      <c r="A11" s="15" t="s">
        <v>45</v>
      </c>
      <c r="B11" s="16">
        <v>508225.35</v>
      </c>
      <c r="C11" s="17" t="s">
        <v>5</v>
      </c>
      <c r="D11" s="12" t="s">
        <v>16</v>
      </c>
    </row>
    <row r="12" spans="1:4" s="1" customFormat="1" x14ac:dyDescent="0.25">
      <c r="A12" s="15" t="s">
        <v>70</v>
      </c>
      <c r="B12" s="16">
        <v>497053.22</v>
      </c>
      <c r="C12" s="17" t="s">
        <v>6</v>
      </c>
      <c r="D12" s="12" t="s">
        <v>33</v>
      </c>
    </row>
    <row r="13" spans="1:4" s="1" customFormat="1" x14ac:dyDescent="0.25">
      <c r="A13" s="15" t="s">
        <v>46</v>
      </c>
      <c r="B13" s="16">
        <v>455906.56</v>
      </c>
      <c r="C13" s="17" t="s">
        <v>8</v>
      </c>
      <c r="D13" s="12" t="s">
        <v>20</v>
      </c>
    </row>
    <row r="14" spans="1:4" s="1" customFormat="1" x14ac:dyDescent="0.25">
      <c r="A14" s="15" t="s">
        <v>44</v>
      </c>
      <c r="B14" s="16">
        <v>389430.18</v>
      </c>
      <c r="C14" s="17" t="s">
        <v>6</v>
      </c>
      <c r="D14" s="12" t="s">
        <v>18</v>
      </c>
    </row>
    <row r="15" spans="1:4" s="1" customFormat="1" x14ac:dyDescent="0.25">
      <c r="A15" s="15" t="s">
        <v>47</v>
      </c>
      <c r="B15" s="16">
        <v>364278.82</v>
      </c>
      <c r="C15" s="17" t="s">
        <v>6</v>
      </c>
      <c r="D15" s="12" t="s">
        <v>9</v>
      </c>
    </row>
    <row r="16" spans="1:4" s="1" customFormat="1" x14ac:dyDescent="0.25">
      <c r="A16" s="15" t="s">
        <v>48</v>
      </c>
      <c r="B16" s="16">
        <v>321744.65000000002</v>
      </c>
      <c r="C16" s="17" t="s">
        <v>6</v>
      </c>
      <c r="D16" s="12" t="s">
        <v>69</v>
      </c>
    </row>
    <row r="17" spans="1:4" s="1" customFormat="1" x14ac:dyDescent="0.25">
      <c r="A17" s="15" t="s">
        <v>49</v>
      </c>
      <c r="B17" s="16">
        <v>306578.55</v>
      </c>
      <c r="C17" s="17" t="s">
        <v>8</v>
      </c>
      <c r="D17" s="12" t="s">
        <v>72</v>
      </c>
    </row>
    <row r="18" spans="1:4" s="1" customFormat="1" ht="36.75" x14ac:dyDescent="0.25">
      <c r="A18" s="15" t="s">
        <v>50</v>
      </c>
      <c r="B18" s="16">
        <v>283356.61</v>
      </c>
      <c r="C18" s="17" t="s">
        <v>6</v>
      </c>
      <c r="D18" s="12" t="s">
        <v>27</v>
      </c>
    </row>
    <row r="19" spans="1:4" s="1" customFormat="1" x14ac:dyDescent="0.25">
      <c r="A19" s="15" t="s">
        <v>51</v>
      </c>
      <c r="B19" s="16">
        <v>280141.31</v>
      </c>
      <c r="C19" s="17" t="s">
        <v>5</v>
      </c>
      <c r="D19" s="12" t="s">
        <v>71</v>
      </c>
    </row>
    <row r="20" spans="1:4" s="1" customFormat="1" x14ac:dyDescent="0.25">
      <c r="A20" s="15" t="s">
        <v>51</v>
      </c>
      <c r="B20" s="16">
        <v>251878.97</v>
      </c>
      <c r="C20" s="17" t="s">
        <v>5</v>
      </c>
      <c r="D20" s="12" t="s">
        <v>28</v>
      </c>
    </row>
    <row r="21" spans="1:4" s="1" customFormat="1" x14ac:dyDescent="0.25">
      <c r="A21" s="15" t="s">
        <v>52</v>
      </c>
      <c r="B21" s="16">
        <v>246893.23</v>
      </c>
      <c r="C21" s="17" t="s">
        <v>7</v>
      </c>
      <c r="D21" s="12"/>
    </row>
    <row r="22" spans="1:4" s="1" customFormat="1" x14ac:dyDescent="0.25">
      <c r="A22" s="15" t="s">
        <v>53</v>
      </c>
      <c r="B22" s="16">
        <v>230494.32</v>
      </c>
      <c r="C22" s="17" t="s">
        <v>4</v>
      </c>
      <c r="D22" s="12"/>
    </row>
    <row r="23" spans="1:4" s="1" customFormat="1" x14ac:dyDescent="0.25">
      <c r="A23" s="15" t="s">
        <v>54</v>
      </c>
      <c r="B23" s="16">
        <v>182915.89</v>
      </c>
      <c r="C23" s="17" t="s">
        <v>7</v>
      </c>
      <c r="D23" s="12"/>
    </row>
    <row r="24" spans="1:4" s="1" customFormat="1" ht="84.75" x14ac:dyDescent="0.25">
      <c r="A24" s="15" t="s">
        <v>55</v>
      </c>
      <c r="B24" s="16">
        <v>177367.55</v>
      </c>
      <c r="C24" s="17" t="s">
        <v>6</v>
      </c>
      <c r="D24" s="12" t="s">
        <v>24</v>
      </c>
    </row>
    <row r="25" spans="1:4" s="1" customFormat="1" x14ac:dyDescent="0.25">
      <c r="A25" s="15" t="s">
        <v>56</v>
      </c>
      <c r="B25" s="16">
        <v>156988.54</v>
      </c>
      <c r="C25" s="17" t="s">
        <v>6</v>
      </c>
      <c r="D25" s="12" t="s">
        <v>34</v>
      </c>
    </row>
    <row r="26" spans="1:4" s="1" customFormat="1" x14ac:dyDescent="0.25">
      <c r="A26" s="15" t="s">
        <v>48</v>
      </c>
      <c r="B26" s="16">
        <v>114550.96</v>
      </c>
      <c r="C26" s="17" t="s">
        <v>6</v>
      </c>
      <c r="D26" s="12" t="s">
        <v>11</v>
      </c>
    </row>
    <row r="27" spans="1:4" s="1" customFormat="1" x14ac:dyDescent="0.25">
      <c r="A27" s="15" t="s">
        <v>57</v>
      </c>
      <c r="B27" s="16">
        <v>82763.960000000006</v>
      </c>
      <c r="C27" s="17" t="s">
        <v>8</v>
      </c>
      <c r="D27" s="12" t="s">
        <v>38</v>
      </c>
    </row>
    <row r="28" spans="1:4" s="1" customFormat="1" x14ac:dyDescent="0.25">
      <c r="A28" s="15" t="s">
        <v>58</v>
      </c>
      <c r="B28" s="16">
        <v>78752.94</v>
      </c>
      <c r="C28" s="17" t="s">
        <v>7</v>
      </c>
      <c r="D28" s="12"/>
    </row>
    <row r="29" spans="1:4" s="1" customFormat="1" ht="60.75" x14ac:dyDescent="0.25">
      <c r="A29" s="15" t="s">
        <v>59</v>
      </c>
      <c r="B29" s="16">
        <v>77623.03</v>
      </c>
      <c r="C29" s="17" t="s">
        <v>8</v>
      </c>
      <c r="D29" s="12" t="s">
        <v>37</v>
      </c>
    </row>
    <row r="30" spans="1:4" s="1" customFormat="1" x14ac:dyDescent="0.25">
      <c r="A30" s="15" t="s">
        <v>44</v>
      </c>
      <c r="B30" s="16">
        <v>62103.28</v>
      </c>
      <c r="C30" s="17" t="s">
        <v>6</v>
      </c>
      <c r="D30" s="12" t="s">
        <v>19</v>
      </c>
    </row>
    <row r="31" spans="1:4" s="1" customFormat="1" x14ac:dyDescent="0.25">
      <c r="A31" s="15" t="s">
        <v>53</v>
      </c>
      <c r="B31" s="16">
        <v>48740</v>
      </c>
      <c r="C31" s="17" t="s">
        <v>4</v>
      </c>
      <c r="D31" s="12"/>
    </row>
    <row r="32" spans="1:4" s="1" customFormat="1" x14ac:dyDescent="0.25">
      <c r="A32" s="15" t="s">
        <v>60</v>
      </c>
      <c r="B32" s="16">
        <v>46988.14</v>
      </c>
      <c r="C32" s="17" t="s">
        <v>4</v>
      </c>
      <c r="D32" s="12"/>
    </row>
    <row r="33" spans="1:4" s="1" customFormat="1" x14ac:dyDescent="0.25">
      <c r="A33" s="15" t="s">
        <v>61</v>
      </c>
      <c r="B33" s="16">
        <v>45183.1</v>
      </c>
      <c r="C33" s="17" t="s">
        <v>7</v>
      </c>
      <c r="D33" s="12"/>
    </row>
    <row r="34" spans="1:4" s="1" customFormat="1" x14ac:dyDescent="0.25">
      <c r="A34" s="15" t="s">
        <v>49</v>
      </c>
      <c r="B34" s="16">
        <v>42405.440000000002</v>
      </c>
      <c r="C34" s="17" t="s">
        <v>8</v>
      </c>
      <c r="D34" s="12" t="s">
        <v>22</v>
      </c>
    </row>
    <row r="35" spans="1:4" s="1" customFormat="1" x14ac:dyDescent="0.25">
      <c r="A35" s="15" t="s">
        <v>62</v>
      </c>
      <c r="B35" s="16">
        <v>41783.69</v>
      </c>
      <c r="C35" s="17" t="s">
        <v>5</v>
      </c>
      <c r="D35" s="18" t="s">
        <v>39</v>
      </c>
    </row>
    <row r="36" spans="1:4" s="1" customFormat="1" x14ac:dyDescent="0.25">
      <c r="A36" s="15" t="s">
        <v>60</v>
      </c>
      <c r="B36" s="16">
        <v>41719.5</v>
      </c>
      <c r="C36" s="17" t="s">
        <v>4</v>
      </c>
      <c r="D36" s="12"/>
    </row>
    <row r="37" spans="1:4" s="1" customFormat="1" x14ac:dyDescent="0.25">
      <c r="A37" s="15" t="s">
        <v>70</v>
      </c>
      <c r="B37" s="16">
        <v>38775.01</v>
      </c>
      <c r="C37" s="17" t="s">
        <v>6</v>
      </c>
      <c r="D37" s="12" t="s">
        <v>32</v>
      </c>
    </row>
    <row r="38" spans="1:4" s="1" customFormat="1" x14ac:dyDescent="0.25">
      <c r="A38" s="15" t="s">
        <v>63</v>
      </c>
      <c r="B38" s="16">
        <v>14757.71</v>
      </c>
      <c r="C38" s="17" t="s">
        <v>6</v>
      </c>
      <c r="D38" s="19" t="s">
        <v>25</v>
      </c>
    </row>
    <row r="39" spans="1:4" s="1" customFormat="1" x14ac:dyDescent="0.25">
      <c r="A39" s="15" t="s">
        <v>64</v>
      </c>
      <c r="B39" s="16">
        <v>9720</v>
      </c>
      <c r="C39" s="17" t="s">
        <v>4</v>
      </c>
      <c r="D39" s="12"/>
    </row>
    <row r="40" spans="1:4" s="1" customFormat="1" x14ac:dyDescent="0.25">
      <c r="A40" s="15" t="s">
        <v>41</v>
      </c>
      <c r="B40" s="16">
        <v>7637.27</v>
      </c>
      <c r="C40" s="17" t="s">
        <v>6</v>
      </c>
      <c r="D40" s="12" t="s">
        <v>21</v>
      </c>
    </row>
    <row r="41" spans="1:4" s="1" customFormat="1" x14ac:dyDescent="0.25">
      <c r="A41" s="15" t="s">
        <v>65</v>
      </c>
      <c r="B41" s="16">
        <v>6753.58</v>
      </c>
      <c r="C41" s="17" t="s">
        <v>4</v>
      </c>
      <c r="D41" s="12"/>
    </row>
    <row r="42" spans="1:4" s="1" customFormat="1" x14ac:dyDescent="0.25">
      <c r="A42" s="15" t="s">
        <v>66</v>
      </c>
      <c r="B42" s="16">
        <v>6275</v>
      </c>
      <c r="C42" s="17" t="s">
        <v>10</v>
      </c>
      <c r="D42" s="12"/>
    </row>
    <row r="43" spans="1:4" s="1" customFormat="1" x14ac:dyDescent="0.25">
      <c r="A43" s="15" t="s">
        <v>48</v>
      </c>
      <c r="B43" s="16">
        <v>4692.95</v>
      </c>
      <c r="C43" s="17" t="s">
        <v>6</v>
      </c>
      <c r="D43" s="12" t="s">
        <v>29</v>
      </c>
    </row>
    <row r="44" spans="1:4" s="1" customFormat="1" x14ac:dyDescent="0.25">
      <c r="A44" s="15" t="s">
        <v>67</v>
      </c>
      <c r="B44" s="16">
        <v>3291.89</v>
      </c>
      <c r="C44" s="17" t="s">
        <v>8</v>
      </c>
      <c r="D44" s="12" t="s">
        <v>12</v>
      </c>
    </row>
    <row r="45" spans="1:4" s="1" customFormat="1" x14ac:dyDescent="0.25">
      <c r="A45" s="15" t="s">
        <v>68</v>
      </c>
      <c r="B45" s="16">
        <v>34.79</v>
      </c>
      <c r="C45" s="17" t="s">
        <v>6</v>
      </c>
      <c r="D45" s="12" t="s">
        <v>36</v>
      </c>
    </row>
    <row r="46" spans="1:4" s="1" customFormat="1" x14ac:dyDescent="0.25">
      <c r="A46" s="8"/>
      <c r="B46" s="13"/>
      <c r="C46" s="7"/>
      <c r="D46" s="14"/>
    </row>
    <row r="47" spans="1:4" s="1" customFormat="1" x14ac:dyDescent="0.25">
      <c r="A47" s="10" t="s">
        <v>13</v>
      </c>
      <c r="B47" s="9">
        <f>SUM(B2:B45)</f>
        <v>11645486.18</v>
      </c>
      <c r="C47"/>
      <c r="D47"/>
    </row>
    <row r="48" spans="1:4" s="1" customFormat="1" x14ac:dyDescent="0.25">
      <c r="A48" s="2" t="s">
        <v>14</v>
      </c>
      <c r="B48" s="3">
        <f>COUNT(B2:B45)</f>
        <v>44</v>
      </c>
      <c r="C48"/>
      <c r="D48"/>
    </row>
    <row r="49" spans="1:4" s="1" customFormat="1" x14ac:dyDescent="0.25">
      <c r="A49"/>
      <c r="B49"/>
      <c r="C49"/>
      <c r="D49"/>
    </row>
    <row r="50" spans="1:4" s="1" customFormat="1" x14ac:dyDescent="0.25">
      <c r="A50"/>
      <c r="B50"/>
      <c r="C50"/>
      <c r="D50"/>
    </row>
    <row r="51" spans="1:4" s="1" customFormat="1" x14ac:dyDescent="0.25">
      <c r="A51"/>
      <c r="B51"/>
      <c r="C51"/>
      <c r="D51"/>
    </row>
    <row r="52" spans="1:4" s="1" customFormat="1" x14ac:dyDescent="0.25">
      <c r="A52"/>
      <c r="B52"/>
      <c r="C52"/>
      <c r="D52"/>
    </row>
    <row r="53" spans="1:4" s="1" customFormat="1" x14ac:dyDescent="0.25">
      <c r="A53"/>
      <c r="B53"/>
      <c r="C53"/>
      <c r="D53"/>
    </row>
    <row r="54" spans="1:4" s="1" customFormat="1" x14ac:dyDescent="0.25">
      <c r="A54"/>
      <c r="B54"/>
      <c r="C54"/>
      <c r="D54"/>
    </row>
    <row r="55" spans="1:4" s="1" customFormat="1" x14ac:dyDescent="0.25">
      <c r="A55"/>
      <c r="B55"/>
      <c r="C55"/>
      <c r="D55"/>
    </row>
    <row r="56" spans="1:4" s="1" customFormat="1" x14ac:dyDescent="0.25">
      <c r="A56"/>
      <c r="B56"/>
      <c r="C56"/>
      <c r="D56"/>
    </row>
    <row r="57" spans="1:4" s="1" customFormat="1" x14ac:dyDescent="0.25">
      <c r="A57"/>
      <c r="B57"/>
      <c r="C57"/>
      <c r="D57"/>
    </row>
    <row r="58" spans="1:4" s="1" customFormat="1" x14ac:dyDescent="0.25">
      <c r="A58"/>
      <c r="B58"/>
      <c r="C58"/>
      <c r="D58"/>
    </row>
    <row r="59" spans="1:4" s="1" customFormat="1" x14ac:dyDescent="0.25">
      <c r="A59"/>
      <c r="B59"/>
      <c r="C59"/>
      <c r="D59"/>
    </row>
    <row r="60" spans="1:4" s="1" customFormat="1" x14ac:dyDescent="0.25">
      <c r="A60"/>
      <c r="B60"/>
      <c r="C60"/>
      <c r="D60"/>
    </row>
    <row r="61" spans="1:4" s="1" customFormat="1" x14ac:dyDescent="0.25">
      <c r="A61"/>
      <c r="B61"/>
      <c r="C61"/>
      <c r="D61"/>
    </row>
    <row r="62" spans="1:4" s="1" customFormat="1" x14ac:dyDescent="0.25">
      <c r="A62"/>
      <c r="B62"/>
      <c r="C62"/>
      <c r="D62"/>
    </row>
    <row r="63" spans="1:4" s="1" customFormat="1" x14ac:dyDescent="0.25">
      <c r="A63"/>
      <c r="B63"/>
      <c r="C63"/>
      <c r="D63"/>
    </row>
    <row r="64" spans="1:4" s="1" customFormat="1" x14ac:dyDescent="0.25">
      <c r="A64"/>
      <c r="B64"/>
      <c r="C64"/>
      <c r="D64"/>
    </row>
    <row r="65" spans="1:4" s="1" customFormat="1" x14ac:dyDescent="0.25">
      <c r="A65"/>
      <c r="B65"/>
      <c r="C65"/>
      <c r="D65"/>
    </row>
    <row r="66" spans="1:4" s="1" customFormat="1" x14ac:dyDescent="0.25">
      <c r="A66"/>
      <c r="B66"/>
      <c r="C66"/>
      <c r="D66"/>
    </row>
    <row r="67" spans="1:4" s="1" customFormat="1" x14ac:dyDescent="0.25">
      <c r="A67"/>
      <c r="B67"/>
      <c r="C67"/>
      <c r="D67"/>
    </row>
    <row r="68" spans="1:4" s="1" customFormat="1" x14ac:dyDescent="0.25">
      <c r="A68"/>
      <c r="B68"/>
      <c r="C68"/>
      <c r="D68"/>
    </row>
    <row r="69" spans="1:4" s="1" customFormat="1" x14ac:dyDescent="0.25">
      <c r="A69"/>
      <c r="B69"/>
      <c r="C69"/>
      <c r="D69"/>
    </row>
    <row r="70" spans="1:4" s="1" customFormat="1" x14ac:dyDescent="0.25">
      <c r="A70"/>
      <c r="B70"/>
      <c r="C70"/>
      <c r="D70"/>
    </row>
    <row r="71" spans="1:4" s="1" customFormat="1" x14ac:dyDescent="0.25">
      <c r="A71"/>
      <c r="B71"/>
      <c r="C71"/>
      <c r="D71"/>
    </row>
    <row r="72" spans="1:4" s="1" customFormat="1" x14ac:dyDescent="0.25">
      <c r="A72"/>
      <c r="B72"/>
      <c r="C72"/>
      <c r="D72"/>
    </row>
    <row r="73" spans="1:4" s="1" customFormat="1" x14ac:dyDescent="0.25">
      <c r="A73"/>
      <c r="B73"/>
      <c r="C73"/>
      <c r="D73"/>
    </row>
    <row r="74" spans="1:4" s="1" customFormat="1" x14ac:dyDescent="0.25">
      <c r="A74"/>
      <c r="B74"/>
      <c r="C74"/>
      <c r="D74"/>
    </row>
    <row r="75" spans="1:4" s="1" customFormat="1" x14ac:dyDescent="0.25">
      <c r="A75"/>
      <c r="B75"/>
      <c r="C75"/>
      <c r="D75"/>
    </row>
    <row r="76" spans="1:4" s="1" customFormat="1" x14ac:dyDescent="0.25">
      <c r="A76"/>
      <c r="B76"/>
      <c r="C76"/>
      <c r="D76"/>
    </row>
    <row r="77" spans="1:4" s="1" customFormat="1" x14ac:dyDescent="0.25">
      <c r="A77"/>
      <c r="B77"/>
      <c r="C77"/>
      <c r="D77"/>
    </row>
    <row r="78" spans="1:4" s="1" customFormat="1" x14ac:dyDescent="0.25">
      <c r="A78"/>
      <c r="B78"/>
      <c r="C78"/>
      <c r="D78"/>
    </row>
    <row r="79" spans="1:4" s="1" customFormat="1" x14ac:dyDescent="0.25">
      <c r="A79"/>
      <c r="B79"/>
      <c r="C79"/>
      <c r="D79"/>
    </row>
    <row r="80" spans="1:4" s="1" customFormat="1" x14ac:dyDescent="0.25">
      <c r="A80"/>
      <c r="B80"/>
      <c r="C80"/>
      <c r="D80"/>
    </row>
    <row r="81" spans="1:4" s="1" customFormat="1" x14ac:dyDescent="0.25">
      <c r="A81"/>
      <c r="B81"/>
      <c r="C81"/>
      <c r="D81"/>
    </row>
    <row r="82" spans="1:4" s="1" customFormat="1" x14ac:dyDescent="0.25">
      <c r="A82"/>
      <c r="B82"/>
      <c r="C82"/>
      <c r="D82"/>
    </row>
    <row r="83" spans="1:4" s="1" customFormat="1" x14ac:dyDescent="0.25">
      <c r="A83"/>
      <c r="B83"/>
      <c r="C83"/>
      <c r="D83"/>
    </row>
    <row r="84" spans="1:4" s="1" customFormat="1" x14ac:dyDescent="0.25">
      <c r="A84"/>
      <c r="B84"/>
      <c r="C84"/>
      <c r="D84"/>
    </row>
    <row r="85" spans="1:4" s="1" customFormat="1" x14ac:dyDescent="0.25">
      <c r="A85"/>
      <c r="B85"/>
      <c r="C85"/>
      <c r="D85"/>
    </row>
    <row r="86" spans="1:4" s="1" customFormat="1" x14ac:dyDescent="0.25">
      <c r="A86"/>
      <c r="B86"/>
      <c r="C86"/>
      <c r="D86"/>
    </row>
    <row r="87" spans="1:4" s="1" customFormat="1" x14ac:dyDescent="0.25">
      <c r="A87"/>
      <c r="B87"/>
      <c r="C87"/>
      <c r="D87"/>
    </row>
    <row r="88" spans="1:4" s="1" customFormat="1" x14ac:dyDescent="0.25">
      <c r="A88"/>
      <c r="B88"/>
      <c r="C88"/>
      <c r="D88"/>
    </row>
    <row r="89" spans="1:4" s="1" customFormat="1" x14ac:dyDescent="0.25">
      <c r="A89"/>
      <c r="B89"/>
      <c r="C89"/>
      <c r="D89"/>
    </row>
    <row r="90" spans="1:4" s="1" customFormat="1" x14ac:dyDescent="0.25">
      <c r="A90"/>
      <c r="B90"/>
      <c r="C90"/>
      <c r="D90"/>
    </row>
    <row r="91" spans="1:4" s="1" customFormat="1" ht="16.5" customHeight="1" x14ac:dyDescent="0.25">
      <c r="A91"/>
      <c r="B91"/>
      <c r="C91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6" s="1" customFormat="1" x14ac:dyDescent="0.25">
      <c r="A241"/>
      <c r="B241"/>
      <c r="C241"/>
      <c r="D241"/>
    </row>
    <row r="242" spans="1:6" s="1" customFormat="1" x14ac:dyDescent="0.25">
      <c r="A242"/>
      <c r="B242"/>
      <c r="C242"/>
      <c r="D242"/>
    </row>
    <row r="243" spans="1:6" s="1" customFormat="1" x14ac:dyDescent="0.25">
      <c r="A243"/>
      <c r="B243"/>
      <c r="C243"/>
      <c r="D243"/>
    </row>
    <row r="244" spans="1:6" s="1" customFormat="1" x14ac:dyDescent="0.25">
      <c r="A244"/>
      <c r="B244"/>
      <c r="C244"/>
      <c r="D244"/>
    </row>
    <row r="245" spans="1:6" s="1" customFormat="1" x14ac:dyDescent="0.25">
      <c r="A245"/>
      <c r="B245"/>
      <c r="C245"/>
      <c r="D245"/>
    </row>
    <row r="246" spans="1:6" s="1" customFormat="1" x14ac:dyDescent="0.25">
      <c r="A246"/>
      <c r="B246"/>
      <c r="C246"/>
      <c r="D246"/>
    </row>
    <row r="247" spans="1:6" s="1" customFormat="1" x14ac:dyDescent="0.25">
      <c r="A247"/>
      <c r="B247"/>
      <c r="C247"/>
      <c r="D247"/>
    </row>
    <row r="248" spans="1:6" s="1" customFormat="1" x14ac:dyDescent="0.25">
      <c r="A248"/>
      <c r="B248"/>
      <c r="C248"/>
      <c r="D248"/>
    </row>
    <row r="249" spans="1:6" s="1" customFormat="1" x14ac:dyDescent="0.25">
      <c r="A249"/>
      <c r="B249"/>
      <c r="C249"/>
      <c r="D249"/>
    </row>
    <row r="250" spans="1:6" s="1" customFormat="1" x14ac:dyDescent="0.25">
      <c r="A250"/>
      <c r="B250"/>
      <c r="C250"/>
      <c r="D250"/>
    </row>
    <row r="251" spans="1:6" s="1" customFormat="1" x14ac:dyDescent="0.25">
      <c r="A251"/>
      <c r="B251"/>
      <c r="C251"/>
      <c r="D251"/>
    </row>
    <row r="252" spans="1:6" s="1" customFormat="1" x14ac:dyDescent="0.25">
      <c r="A252"/>
      <c r="B252"/>
      <c r="C252"/>
      <c r="D252"/>
    </row>
    <row r="253" spans="1:6" s="1" customFormat="1" x14ac:dyDescent="0.25">
      <c r="A253"/>
      <c r="B253"/>
      <c r="C253"/>
      <c r="D253"/>
      <c r="E253"/>
      <c r="F253" s="6"/>
    </row>
    <row r="254" spans="1:6" s="1" customFormat="1" x14ac:dyDescent="0.25">
      <c r="A254"/>
      <c r="B254"/>
      <c r="C254"/>
      <c r="D254"/>
    </row>
    <row r="255" spans="1:6" s="1" customFormat="1" x14ac:dyDescent="0.25">
      <c r="A255"/>
      <c r="B255"/>
      <c r="C255"/>
      <c r="D255"/>
    </row>
    <row r="256" spans="1:6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ht="15.75" customHeigh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x14ac:dyDescent="0.25">
      <c r="A305"/>
      <c r="B305"/>
      <c r="C305"/>
      <c r="D305"/>
    </row>
    <row r="306" spans="1:4" s="1" customForma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1" customFormat="1" x14ac:dyDescent="0.25">
      <c r="A309"/>
      <c r="B309"/>
      <c r="C309"/>
      <c r="D309"/>
    </row>
    <row r="310" spans="1:4" s="1" customFormat="1" x14ac:dyDescent="0.25">
      <c r="A310"/>
      <c r="B310"/>
      <c r="C310"/>
      <c r="D310"/>
    </row>
    <row r="311" spans="1:4" s="1" customFormat="1" x14ac:dyDescent="0.25">
      <c r="A311"/>
      <c r="B311"/>
      <c r="C311"/>
      <c r="D311"/>
    </row>
    <row r="312" spans="1:4" s="1" customFormat="1" x14ac:dyDescent="0.25">
      <c r="A312"/>
      <c r="B312"/>
      <c r="C312"/>
      <c r="D312"/>
    </row>
    <row r="313" spans="1:4" s="1" customFormat="1" x14ac:dyDescent="0.25">
      <c r="A313"/>
      <c r="B313"/>
      <c r="C313"/>
      <c r="D313"/>
    </row>
    <row r="314" spans="1:4" s="1" customFormat="1" x14ac:dyDescent="0.25">
      <c r="A314"/>
      <c r="B314"/>
      <c r="C314"/>
      <c r="D314"/>
    </row>
    <row r="315" spans="1:4" s="1" customFormat="1" x14ac:dyDescent="0.25">
      <c r="A315"/>
      <c r="B315"/>
      <c r="C315"/>
      <c r="D315"/>
    </row>
    <row r="316" spans="1:4" s="1" customFormat="1" x14ac:dyDescent="0.25">
      <c r="A316"/>
      <c r="B316"/>
      <c r="C316"/>
      <c r="D316"/>
    </row>
    <row r="317" spans="1:4" s="1" customFormat="1" x14ac:dyDescent="0.25">
      <c r="A317"/>
      <c r="B317"/>
      <c r="C317"/>
      <c r="D317"/>
    </row>
    <row r="318" spans="1:4" s="1" customFormat="1" x14ac:dyDescent="0.25">
      <c r="A318"/>
      <c r="B318"/>
      <c r="C318"/>
      <c r="D318"/>
    </row>
    <row r="319" spans="1:4" s="1" customFormat="1" x14ac:dyDescent="0.25">
      <c r="A319"/>
      <c r="B319"/>
      <c r="C319"/>
      <c r="D319"/>
    </row>
    <row r="320" spans="1:4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ht="49.5" customHeight="1" x14ac:dyDescent="0.25">
      <c r="A373"/>
      <c r="B373"/>
      <c r="C373"/>
      <c r="D373"/>
    </row>
    <row r="374" spans="1:4" s="1" customFormat="1" ht="14.25" customHeight="1" x14ac:dyDescent="0.25">
      <c r="A374"/>
      <c r="B374"/>
      <c r="C374"/>
      <c r="D374"/>
    </row>
    <row r="375" spans="1:4" s="1" customFormat="1" ht="14.85" customHeigh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ht="14.25" customHeight="1" x14ac:dyDescent="0.25">
      <c r="A377"/>
      <c r="B377"/>
      <c r="C377"/>
      <c r="D377"/>
    </row>
    <row r="378" spans="1:4" s="1" customFormat="1" ht="14.25" customHeight="1" x14ac:dyDescent="0.25">
      <c r="A378"/>
      <c r="B378"/>
      <c r="C378"/>
      <c r="D378"/>
    </row>
    <row r="379" spans="1:4" s="1" customFormat="1" ht="14.25" customHeight="1" x14ac:dyDescent="0.25">
      <c r="A379"/>
      <c r="B379"/>
      <c r="C379"/>
      <c r="D379"/>
    </row>
    <row r="380" spans="1:4" s="1" customFormat="1" ht="14.25" customHeight="1" x14ac:dyDescent="0.25">
      <c r="A380"/>
      <c r="B380"/>
      <c r="C380"/>
      <c r="D380"/>
    </row>
    <row r="381" spans="1:4" s="1" customFormat="1" ht="14.25" customHeight="1" x14ac:dyDescent="0.25">
      <c r="A381"/>
      <c r="B381"/>
      <c r="C381"/>
      <c r="D381"/>
    </row>
    <row r="382" spans="1:4" s="1" customFormat="1" ht="14.25" customHeight="1" x14ac:dyDescent="0.25">
      <c r="A382"/>
      <c r="B382"/>
      <c r="C382"/>
      <c r="D382"/>
    </row>
    <row r="383" spans="1:4" s="1" customFormat="1" ht="14.25" customHeight="1" x14ac:dyDescent="0.25">
      <c r="A383"/>
      <c r="B383"/>
      <c r="C383"/>
      <c r="D383"/>
    </row>
    <row r="384" spans="1:4" s="1" customFormat="1" ht="14.25" customHeight="1" x14ac:dyDescent="0.25">
      <c r="A384"/>
      <c r="B384"/>
      <c r="C384"/>
      <c r="D384"/>
    </row>
    <row r="385" spans="1:4" s="1" customFormat="1" ht="14.25" customHeight="1" x14ac:dyDescent="0.25">
      <c r="A385"/>
      <c r="B385"/>
      <c r="C385"/>
      <c r="D385"/>
    </row>
    <row r="386" spans="1:4" s="1" customFormat="1" ht="14.25" customHeight="1" x14ac:dyDescent="0.25">
      <c r="A386"/>
      <c r="B386"/>
      <c r="C386"/>
      <c r="D386"/>
    </row>
    <row r="387" spans="1:4" s="1" customFormat="1" ht="14.25" customHeight="1" x14ac:dyDescent="0.25">
      <c r="A387"/>
      <c r="B387"/>
      <c r="C387"/>
      <c r="D387"/>
    </row>
    <row r="388" spans="1:4" s="1" customFormat="1" ht="14.25" customHeight="1" x14ac:dyDescent="0.25">
      <c r="A388"/>
      <c r="B388"/>
      <c r="C388"/>
      <c r="D388"/>
    </row>
    <row r="389" spans="1:4" s="1" customFormat="1" ht="14.25" customHeight="1" x14ac:dyDescent="0.25">
      <c r="A389"/>
      <c r="B389"/>
      <c r="C389"/>
      <c r="D389"/>
    </row>
    <row r="390" spans="1:4" s="1" customFormat="1" ht="14.25" customHeight="1" x14ac:dyDescent="0.25">
      <c r="A390"/>
      <c r="B390"/>
      <c r="C390"/>
      <c r="D390"/>
    </row>
    <row r="391" spans="1:4" s="1" customFormat="1" ht="14.25" customHeight="1" x14ac:dyDescent="0.25">
      <c r="A391"/>
      <c r="B391"/>
      <c r="C391"/>
      <c r="D391"/>
    </row>
    <row r="392" spans="1:4" s="1" customFormat="1" ht="14.25" customHeight="1" x14ac:dyDescent="0.25">
      <c r="A392"/>
      <c r="B392"/>
      <c r="C392"/>
      <c r="D392"/>
    </row>
    <row r="393" spans="1:4" s="1" customFormat="1" ht="14.25" customHeight="1" x14ac:dyDescent="0.25">
      <c r="A393"/>
      <c r="B393"/>
      <c r="C393"/>
      <c r="D393"/>
    </row>
    <row r="394" spans="1:4" s="1" customFormat="1" ht="14.25" customHeight="1" x14ac:dyDescent="0.25">
      <c r="A394"/>
      <c r="B394"/>
      <c r="C394"/>
      <c r="D394"/>
    </row>
    <row r="395" spans="1:4" s="1" customFormat="1" ht="14.25" customHeight="1" x14ac:dyDescent="0.25">
      <c r="A395"/>
      <c r="B395"/>
      <c r="C395"/>
      <c r="D395"/>
    </row>
    <row r="396" spans="1:4" s="1" customFormat="1" ht="14.25" customHeight="1" x14ac:dyDescent="0.25">
      <c r="A396"/>
      <c r="B396"/>
      <c r="C396"/>
      <c r="D396"/>
    </row>
    <row r="397" spans="1:4" s="1" customFormat="1" ht="14.25" customHeight="1" x14ac:dyDescent="0.25">
      <c r="A397"/>
      <c r="B397"/>
      <c r="C397"/>
      <c r="D397"/>
    </row>
    <row r="398" spans="1:4" s="1" customFormat="1" ht="14.25" customHeight="1" x14ac:dyDescent="0.25">
      <c r="A398"/>
      <c r="B398"/>
      <c r="C398"/>
      <c r="D398"/>
    </row>
    <row r="399" spans="1:4" s="1" customFormat="1" ht="14.25" customHeight="1" x14ac:dyDescent="0.25">
      <c r="A399"/>
      <c r="B399"/>
      <c r="C399"/>
      <c r="D399"/>
    </row>
    <row r="400" spans="1:4" s="1" customFormat="1" ht="14.25" customHeight="1" x14ac:dyDescent="0.25">
      <c r="A400"/>
      <c r="B400"/>
      <c r="C400"/>
      <c r="D400"/>
    </row>
    <row r="401" spans="1:21" s="1" customFormat="1" ht="14.25" customHeight="1" x14ac:dyDescent="0.25">
      <c r="A401"/>
      <c r="B401"/>
      <c r="C401"/>
      <c r="D401"/>
    </row>
    <row r="402" spans="1:21" s="1" customFormat="1" ht="14.25" customHeight="1" x14ac:dyDescent="0.25">
      <c r="A402"/>
      <c r="B402"/>
      <c r="C402"/>
      <c r="D402"/>
    </row>
    <row r="403" spans="1:21" s="1" customFormat="1" ht="14.25" customHeight="1" x14ac:dyDescent="0.25">
      <c r="A403"/>
      <c r="B403"/>
      <c r="C403"/>
      <c r="D403"/>
    </row>
    <row r="404" spans="1:21" s="1" customFormat="1" ht="14.25" customHeight="1" x14ac:dyDescent="0.25">
      <c r="A404"/>
      <c r="B404"/>
      <c r="C404"/>
      <c r="D404"/>
    </row>
    <row r="405" spans="1:21" s="1" customFormat="1" ht="14.25" customHeight="1" x14ac:dyDescent="0.25">
      <c r="A405"/>
      <c r="B405"/>
      <c r="C405"/>
      <c r="D405"/>
    </row>
    <row r="406" spans="1:21" s="1" customFormat="1" ht="14.25" customHeight="1" x14ac:dyDescent="0.25">
      <c r="A406"/>
      <c r="B406"/>
      <c r="C406"/>
      <c r="D406"/>
    </row>
    <row r="407" spans="1:21" s="1" customFormat="1" ht="14.25" customHeight="1" x14ac:dyDescent="0.25">
      <c r="A407"/>
      <c r="B407"/>
      <c r="C407"/>
      <c r="D407"/>
    </row>
    <row r="408" spans="1:21" s="1" customFormat="1" ht="14.25" customHeight="1" x14ac:dyDescent="0.25">
      <c r="A408"/>
      <c r="B408"/>
      <c r="C408"/>
      <c r="D408"/>
    </row>
    <row r="409" spans="1:21" s="1" customFormat="1" ht="14.25" customHeight="1" x14ac:dyDescent="0.25">
      <c r="A409"/>
      <c r="B409"/>
      <c r="C409"/>
      <c r="D409"/>
    </row>
    <row r="410" spans="1:21" s="1" customFormat="1" ht="14.25" customHeight="1" x14ac:dyDescent="0.25">
      <c r="A410"/>
      <c r="B410"/>
      <c r="C410"/>
      <c r="D410"/>
    </row>
    <row r="411" spans="1:21" s="1" customFormat="1" x14ac:dyDescent="0.25">
      <c r="A411"/>
      <c r="B411"/>
      <c r="C411"/>
      <c r="D411"/>
    </row>
    <row r="412" spans="1:21" s="1" customFormat="1" x14ac:dyDescent="0.25">
      <c r="A412"/>
      <c r="B412"/>
      <c r="C412"/>
      <c r="D412"/>
      <c r="U412" s="1" t="s">
        <v>15</v>
      </c>
    </row>
    <row r="413" spans="1:21" s="1" customFormat="1" x14ac:dyDescent="0.25">
      <c r="A413"/>
      <c r="B413"/>
      <c r="C413"/>
      <c r="D413"/>
    </row>
    <row r="414" spans="1:21" s="1" customFormat="1" x14ac:dyDescent="0.25">
      <c r="A414"/>
      <c r="B414"/>
      <c r="C414"/>
      <c r="D414"/>
    </row>
    <row r="415" spans="1:21" s="1" customFormat="1" x14ac:dyDescent="0.25">
      <c r="A415"/>
      <c r="B415"/>
      <c r="C415"/>
      <c r="D415"/>
    </row>
    <row r="416" spans="1:21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4" s="1" customFormat="1" x14ac:dyDescent="0.25">
      <c r="A465"/>
      <c r="B465"/>
      <c r="C465"/>
      <c r="D465"/>
    </row>
    <row r="466" spans="1:4" s="1" customFormat="1" x14ac:dyDescent="0.25">
      <c r="A466"/>
      <c r="B466"/>
      <c r="C466"/>
      <c r="D466"/>
    </row>
    <row r="467" spans="1:4" s="1" customFormat="1" x14ac:dyDescent="0.25">
      <c r="A467"/>
      <c r="B467"/>
      <c r="C467"/>
      <c r="D467"/>
    </row>
    <row r="468" spans="1:4" s="1" customFormat="1" x14ac:dyDescent="0.25">
      <c r="A468"/>
      <c r="B468"/>
      <c r="C468"/>
      <c r="D468"/>
    </row>
    <row r="469" spans="1:4" s="1" customFormat="1" x14ac:dyDescent="0.25">
      <c r="A469"/>
      <c r="B469"/>
      <c r="C469"/>
      <c r="D469"/>
    </row>
    <row r="470" spans="1:4" s="1" customFormat="1" x14ac:dyDescent="0.25">
      <c r="A470"/>
      <c r="B470"/>
      <c r="C470"/>
      <c r="D470"/>
    </row>
    <row r="471" spans="1:4" s="1" customFormat="1" x14ac:dyDescent="0.25">
      <c r="A471"/>
      <c r="B471"/>
      <c r="C471"/>
      <c r="D471"/>
    </row>
    <row r="472" spans="1:4" s="1" customFormat="1" x14ac:dyDescent="0.25">
      <c r="A472"/>
      <c r="B472"/>
      <c r="C472"/>
      <c r="D472"/>
    </row>
    <row r="473" spans="1:4" s="1" customFormat="1" x14ac:dyDescent="0.25">
      <c r="A473"/>
      <c r="B473"/>
      <c r="C473"/>
      <c r="D473"/>
    </row>
    <row r="474" spans="1:4" s="1" customFormat="1" x14ac:dyDescent="0.25">
      <c r="A474"/>
      <c r="B474"/>
      <c r="C474"/>
      <c r="D474"/>
    </row>
    <row r="475" spans="1:4" s="1" customFormat="1" x14ac:dyDescent="0.25">
      <c r="A475"/>
      <c r="B475"/>
      <c r="C475"/>
      <c r="D475"/>
    </row>
    <row r="476" spans="1:4" s="1" customFormat="1" x14ac:dyDescent="0.25">
      <c r="A476"/>
      <c r="B476"/>
      <c r="C476"/>
      <c r="D476"/>
    </row>
    <row r="477" spans="1:4" s="1" customFormat="1" x14ac:dyDescent="0.25">
      <c r="A477"/>
      <c r="B477"/>
      <c r="C477"/>
      <c r="D477"/>
    </row>
    <row r="478" spans="1:4" s="1" customFormat="1" x14ac:dyDescent="0.25">
      <c r="A478"/>
      <c r="B478"/>
      <c r="C478"/>
      <c r="D478"/>
    </row>
    <row r="479" spans="1:4" s="1" customFormat="1" x14ac:dyDescent="0.25">
      <c r="A479"/>
      <c r="B479"/>
      <c r="C479"/>
      <c r="D479"/>
    </row>
    <row r="480" spans="1:4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ht="17.25" customHeigh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ht="18" customHeight="1" x14ac:dyDescent="0.25"/>
    <row r="586" ht="170.25" customHeight="1" x14ac:dyDescent="0.25"/>
    <row r="593" ht="202.5" customHeight="1" x14ac:dyDescent="0.25"/>
    <row r="610" ht="123.75" customHeight="1" x14ac:dyDescent="0.25"/>
    <row r="627" spans="1:4" ht="192.75" customHeight="1" x14ac:dyDescent="0.25"/>
    <row r="638" spans="1:4" s="1" customFormat="1" x14ac:dyDescent="0.25">
      <c r="A638"/>
      <c r="B638"/>
      <c r="C638"/>
      <c r="D638"/>
    </row>
    <row r="639" spans="1:4" s="1" customFormat="1" x14ac:dyDescent="0.25">
      <c r="A639"/>
      <c r="B639"/>
      <c r="C639"/>
      <c r="D639"/>
    </row>
    <row r="640" spans="1:4" s="1" customFormat="1" x14ac:dyDescent="0.25">
      <c r="A640"/>
      <c r="B640"/>
      <c r="C640"/>
      <c r="D640"/>
    </row>
    <row r="641" spans="1:4" s="1" customFormat="1" x14ac:dyDescent="0.25">
      <c r="A641"/>
      <c r="B641"/>
      <c r="C641"/>
      <c r="D641"/>
    </row>
    <row r="642" spans="1:4" s="1" customFormat="1" x14ac:dyDescent="0.25">
      <c r="A642"/>
      <c r="B642"/>
      <c r="C642"/>
      <c r="D642"/>
    </row>
    <row r="643" spans="1:4" s="1" customFormat="1" x14ac:dyDescent="0.25">
      <c r="A643"/>
      <c r="B643"/>
      <c r="C643"/>
      <c r="D643"/>
    </row>
    <row r="644" spans="1:4" s="1" customFormat="1" x14ac:dyDescent="0.25">
      <c r="A644"/>
      <c r="B644"/>
      <c r="C644"/>
      <c r="D644"/>
    </row>
    <row r="645" spans="1:4" s="1" customFormat="1" x14ac:dyDescent="0.25">
      <c r="A645"/>
      <c r="B645"/>
      <c r="C645"/>
      <c r="D645"/>
    </row>
    <row r="646" spans="1:4" s="1" customFormat="1" x14ac:dyDescent="0.25">
      <c r="A646"/>
      <c r="B646"/>
      <c r="C646"/>
      <c r="D646"/>
    </row>
    <row r="647" spans="1:4" s="1" customFormat="1" x14ac:dyDescent="0.25">
      <c r="A647"/>
      <c r="B647"/>
      <c r="C647"/>
      <c r="D647"/>
    </row>
    <row r="648" spans="1:4" s="1" customFormat="1" x14ac:dyDescent="0.25">
      <c r="A648"/>
      <c r="B648"/>
      <c r="C648"/>
      <c r="D648"/>
    </row>
    <row r="649" spans="1:4" s="1" customFormat="1" x14ac:dyDescent="0.25">
      <c r="A649"/>
      <c r="B649"/>
      <c r="C649"/>
      <c r="D649"/>
    </row>
    <row r="650" spans="1:4" s="1" customFormat="1" x14ac:dyDescent="0.25">
      <c r="A650"/>
      <c r="B650"/>
      <c r="C650"/>
      <c r="D650"/>
    </row>
    <row r="651" spans="1:4" s="1" customFormat="1" x14ac:dyDescent="0.25">
      <c r="A651"/>
      <c r="B651"/>
      <c r="C651"/>
      <c r="D651"/>
    </row>
    <row r="652" spans="1:4" s="1" customFormat="1" x14ac:dyDescent="0.25">
      <c r="A652"/>
      <c r="B652"/>
      <c r="C652"/>
      <c r="D652"/>
    </row>
    <row r="653" spans="1:4" s="1" customFormat="1" x14ac:dyDescent="0.25">
      <c r="A653"/>
      <c r="B653"/>
      <c r="C653"/>
      <c r="D653"/>
    </row>
    <row r="654" spans="1:4" s="1" customFormat="1" x14ac:dyDescent="0.25">
      <c r="A654"/>
      <c r="B654"/>
      <c r="C654"/>
      <c r="D654"/>
    </row>
    <row r="655" spans="1:4" s="1" customFormat="1" x14ac:dyDescent="0.25">
      <c r="A655"/>
      <c r="B655"/>
      <c r="C655"/>
      <c r="D655"/>
    </row>
    <row r="670" spans="1:4" s="1" customFormat="1" x14ac:dyDescent="0.25">
      <c r="A670"/>
      <c r="B670"/>
      <c r="C670"/>
      <c r="D670"/>
    </row>
    <row r="708" spans="1:4" ht="48" customHeight="1" x14ac:dyDescent="0.25"/>
    <row r="712" spans="1:4" ht="249.75" customHeight="1" x14ac:dyDescent="0.25"/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17" spans="1:4" s="1" customFormat="1" x14ac:dyDescent="0.25">
      <c r="A717"/>
      <c r="B717"/>
      <c r="C717"/>
      <c r="D717"/>
    </row>
    <row r="718" spans="1:4" s="1" customFormat="1" x14ac:dyDescent="0.25">
      <c r="A718"/>
      <c r="B718"/>
      <c r="C718"/>
      <c r="D718"/>
    </row>
    <row r="719" spans="1:4" s="1" customFormat="1" x14ac:dyDescent="0.25">
      <c r="A719"/>
      <c r="B719"/>
      <c r="C719"/>
      <c r="D719"/>
    </row>
    <row r="720" spans="1:4" s="1" customFormat="1" x14ac:dyDescent="0.25">
      <c r="A720"/>
      <c r="B720"/>
      <c r="C720"/>
      <c r="D720"/>
    </row>
    <row r="721" spans="1:4" s="1" customFormat="1" x14ac:dyDescent="0.25">
      <c r="A721"/>
      <c r="B721"/>
      <c r="C721"/>
      <c r="D721"/>
    </row>
    <row r="722" spans="1:4" s="1" customFormat="1" x14ac:dyDescent="0.25">
      <c r="A722"/>
      <c r="B722"/>
      <c r="C722"/>
      <c r="D722"/>
    </row>
    <row r="723" spans="1:4" s="1" customFormat="1" x14ac:dyDescent="0.25">
      <c r="A723"/>
      <c r="B723"/>
      <c r="C723"/>
      <c r="D723"/>
    </row>
    <row r="724" spans="1:4" s="1" customFormat="1" x14ac:dyDescent="0.25">
      <c r="A724"/>
      <c r="B724"/>
      <c r="C724"/>
      <c r="D724"/>
    </row>
    <row r="725" spans="1:4" s="1" customFormat="1" x14ac:dyDescent="0.25">
      <c r="A725"/>
      <c r="B725"/>
      <c r="C725"/>
      <c r="D725"/>
    </row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ht="18" customHeight="1" x14ac:dyDescent="0.25">
      <c r="A732"/>
      <c r="B732"/>
      <c r="C732"/>
      <c r="D732"/>
    </row>
    <row r="733" spans="1:4" s="1" customFormat="1" ht="15.75" customHeigh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ht="97.5" customHeight="1" x14ac:dyDescent="0.25">
      <c r="A742"/>
      <c r="B742"/>
      <c r="C742"/>
      <c r="D742"/>
    </row>
    <row r="743" spans="1:4" s="1" customFormat="1" ht="16.5" customHeight="1" x14ac:dyDescent="0.25">
      <c r="A743"/>
      <c r="B743"/>
      <c r="C743"/>
      <c r="D743"/>
    </row>
    <row r="744" spans="1:4" s="1" customFormat="1" ht="16.5" customHeight="1" x14ac:dyDescent="0.25">
      <c r="A744"/>
      <c r="B744"/>
      <c r="C744"/>
      <c r="D744"/>
    </row>
    <row r="745" spans="1:4" s="1" customFormat="1" ht="16.5" customHeight="1" x14ac:dyDescent="0.25">
      <c r="A745"/>
      <c r="B745"/>
      <c r="C745"/>
      <c r="D745"/>
    </row>
    <row r="746" spans="1:4" s="1" customFormat="1" ht="16.5" customHeight="1" x14ac:dyDescent="0.25">
      <c r="A746"/>
      <c r="B746"/>
      <c r="C746"/>
      <c r="D746"/>
    </row>
    <row r="747" spans="1:4" s="1" customFormat="1" ht="16.5" customHeight="1" x14ac:dyDescent="0.25">
      <c r="A747"/>
      <c r="B747"/>
      <c r="C747"/>
      <c r="D747"/>
    </row>
    <row r="748" spans="1:4" s="1" customFormat="1" x14ac:dyDescent="0.25">
      <c r="A748"/>
      <c r="B748"/>
      <c r="C748"/>
      <c r="D748"/>
    </row>
    <row r="749" spans="1:4" s="1" customFormat="1" ht="16.5" customHeight="1" x14ac:dyDescent="0.25">
      <c r="A749"/>
      <c r="B749"/>
      <c r="C749"/>
      <c r="D749"/>
    </row>
    <row r="750" spans="1:4" s="1" customFormat="1" ht="16.5" customHeight="1" x14ac:dyDescent="0.25">
      <c r="A750"/>
      <c r="B750"/>
      <c r="C750"/>
      <c r="D750"/>
    </row>
    <row r="751" spans="1:4" s="1" customFormat="1" ht="16.5" customHeight="1" x14ac:dyDescent="0.25">
      <c r="A751"/>
      <c r="B751"/>
      <c r="C751"/>
      <c r="D751"/>
    </row>
    <row r="752" spans="1:4" s="1" customFormat="1" ht="16.5" customHeight="1" x14ac:dyDescent="0.25">
      <c r="A752"/>
      <c r="B752"/>
      <c r="C752"/>
      <c r="D752"/>
    </row>
    <row r="753" spans="1:4" s="1" customFormat="1" x14ac:dyDescent="0.25">
      <c r="A753"/>
      <c r="B753"/>
      <c r="C753"/>
      <c r="D753"/>
    </row>
    <row r="754" spans="1:4" s="1" customFormat="1" ht="16.5" customHeight="1" x14ac:dyDescent="0.25">
      <c r="A754"/>
      <c r="B754"/>
      <c r="C754"/>
      <c r="D754"/>
    </row>
    <row r="755" spans="1:4" s="1" customFormat="1" ht="16.5" customHeight="1" x14ac:dyDescent="0.25">
      <c r="A755"/>
      <c r="B755"/>
      <c r="C755"/>
      <c r="D755"/>
    </row>
    <row r="756" spans="1:4" s="1" customFormat="1" ht="16.5" customHeight="1" x14ac:dyDescent="0.25">
      <c r="A756"/>
      <c r="B756"/>
      <c r="C756"/>
      <c r="D756"/>
    </row>
    <row r="757" spans="1:4" s="1" customFormat="1" ht="16.5" customHeight="1" x14ac:dyDescent="0.25">
      <c r="A757"/>
      <c r="B757"/>
      <c r="C757"/>
      <c r="D757"/>
    </row>
    <row r="758" spans="1:4" s="1" customFormat="1" ht="16.5" customHeight="1" x14ac:dyDescent="0.25">
      <c r="A758"/>
      <c r="B758"/>
      <c r="C758"/>
      <c r="D758"/>
    </row>
    <row r="759" spans="1:4" s="1" customFormat="1" ht="16.5" customHeight="1" x14ac:dyDescent="0.25">
      <c r="A759"/>
      <c r="B759"/>
      <c r="C759"/>
      <c r="D759"/>
    </row>
    <row r="760" spans="1:4" s="1" customFormat="1" ht="16.5" customHeight="1" x14ac:dyDescent="0.25">
      <c r="A760"/>
      <c r="B760"/>
      <c r="C760"/>
      <c r="D760"/>
    </row>
    <row r="761" spans="1:4" s="1" customFormat="1" ht="16.5" customHeight="1" x14ac:dyDescent="0.25">
      <c r="A761"/>
      <c r="B761"/>
      <c r="C761"/>
      <c r="D761"/>
    </row>
    <row r="762" spans="1:4" s="1" customFormat="1" ht="16.5" customHeight="1" x14ac:dyDescent="0.25">
      <c r="A762"/>
      <c r="B762"/>
      <c r="C762"/>
      <c r="D762"/>
    </row>
    <row r="763" spans="1:4" s="1" customFormat="1" ht="16.5" customHeight="1" x14ac:dyDescent="0.25">
      <c r="A763"/>
      <c r="B763"/>
      <c r="C763"/>
      <c r="D763"/>
    </row>
    <row r="764" spans="1:4" s="1" customFormat="1" ht="16.5" customHeight="1" x14ac:dyDescent="0.25">
      <c r="A764"/>
      <c r="B764"/>
      <c r="C764"/>
      <c r="D764"/>
    </row>
    <row r="765" spans="1:4" s="1" customFormat="1" ht="16.5" customHeight="1" x14ac:dyDescent="0.25">
      <c r="A765"/>
      <c r="B765"/>
      <c r="C765"/>
      <c r="D765"/>
    </row>
    <row r="766" spans="1:4" s="1" customFormat="1" ht="16.5" customHeight="1" x14ac:dyDescent="0.25">
      <c r="A766"/>
      <c r="B766"/>
      <c r="C766"/>
      <c r="D766"/>
    </row>
    <row r="767" spans="1:4" s="1" customFormat="1" ht="16.5" customHeight="1" x14ac:dyDescent="0.25">
      <c r="A767"/>
      <c r="B767"/>
      <c r="C767"/>
      <c r="D767"/>
    </row>
    <row r="768" spans="1:4" s="1" customFormat="1" ht="69.75" customHeight="1" x14ac:dyDescent="0.25">
      <c r="A768"/>
      <c r="B768"/>
      <c r="C768"/>
      <c r="D768"/>
    </row>
    <row r="769" spans="1:4" s="1" customFormat="1" ht="16.5" customHeight="1" x14ac:dyDescent="0.25">
      <c r="A769"/>
      <c r="B769"/>
      <c r="C769"/>
      <c r="D769"/>
    </row>
    <row r="770" spans="1:4" s="1" customFormat="1" ht="16.5" customHeight="1" x14ac:dyDescent="0.25">
      <c r="A770"/>
      <c r="B770"/>
      <c r="C770"/>
      <c r="D770"/>
    </row>
    <row r="771" spans="1:4" s="1" customFormat="1" x14ac:dyDescent="0.25">
      <c r="A771"/>
      <c r="B771"/>
      <c r="C771"/>
      <c r="D771"/>
    </row>
    <row r="772" spans="1:4" s="1" customFormat="1" ht="16.5" customHeight="1" x14ac:dyDescent="0.25">
      <c r="A772"/>
      <c r="B772"/>
      <c r="C772"/>
      <c r="D772"/>
    </row>
    <row r="773" spans="1:4" s="1" customFormat="1" ht="16.5" customHeight="1" x14ac:dyDescent="0.25">
      <c r="A773"/>
      <c r="B773"/>
      <c r="C773"/>
      <c r="D773"/>
    </row>
    <row r="774" spans="1:4" s="1" customFormat="1" ht="16.5" customHeight="1" x14ac:dyDescent="0.25">
      <c r="A774"/>
      <c r="B774"/>
      <c r="C774"/>
      <c r="D774"/>
    </row>
    <row r="775" spans="1:4" s="1" customFormat="1" ht="16.5" customHeight="1" x14ac:dyDescent="0.25">
      <c r="A775"/>
      <c r="B775"/>
      <c r="C775"/>
      <c r="D775"/>
    </row>
    <row r="776" spans="1:4" s="1" customFormat="1" ht="16.5" customHeigh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ht="16.5" customHeight="1" x14ac:dyDescent="0.25">
      <c r="A778"/>
      <c r="B778"/>
      <c r="C778"/>
      <c r="D778"/>
    </row>
    <row r="779" spans="1:4" s="1" customFormat="1" ht="16.5" customHeight="1" x14ac:dyDescent="0.25">
      <c r="A779"/>
      <c r="B779"/>
      <c r="C779"/>
      <c r="D779"/>
    </row>
    <row r="780" spans="1:4" s="1" customFormat="1" ht="16.5" customHeight="1" x14ac:dyDescent="0.25">
      <c r="A780"/>
      <c r="B780"/>
      <c r="C780"/>
      <c r="D780"/>
    </row>
    <row r="781" spans="1:4" s="1" customFormat="1" ht="16.5" customHeight="1" x14ac:dyDescent="0.25">
      <c r="A781"/>
      <c r="B781"/>
      <c r="C781"/>
      <c r="D781"/>
    </row>
    <row r="782" spans="1:4" s="1" customFormat="1" ht="16.5" customHeight="1" x14ac:dyDescent="0.25">
      <c r="A782"/>
      <c r="B782"/>
      <c r="C782"/>
      <c r="D782"/>
    </row>
    <row r="783" spans="1:4" s="1" customFormat="1" ht="16.5" customHeight="1" x14ac:dyDescent="0.25">
      <c r="A783"/>
      <c r="B783"/>
      <c r="C783"/>
      <c r="D783"/>
    </row>
    <row r="784" spans="1:4" s="1" customFormat="1" ht="16.5" customHeight="1" x14ac:dyDescent="0.25">
      <c r="A784"/>
      <c r="B784"/>
      <c r="C784"/>
      <c r="D784"/>
    </row>
    <row r="785" spans="1:4" s="1" customFormat="1" ht="16.5" customHeigh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ht="15.75" customHeight="1" x14ac:dyDescent="0.25">
      <c r="A787"/>
      <c r="B787"/>
      <c r="C787"/>
      <c r="D787"/>
    </row>
    <row r="788" spans="1:4" s="1" customFormat="1" ht="15" customHeight="1" x14ac:dyDescent="0.25">
      <c r="A788"/>
      <c r="B788"/>
      <c r="C788"/>
      <c r="D788"/>
    </row>
    <row r="789" spans="1:4" s="1" customFormat="1" ht="75" customHeight="1" x14ac:dyDescent="0.25">
      <c r="A789"/>
      <c r="B789"/>
      <c r="C789"/>
      <c r="D789"/>
    </row>
    <row r="806" ht="49.5" customHeight="1" x14ac:dyDescent="0.25"/>
    <row r="808" ht="15" customHeight="1" x14ac:dyDescent="0.25"/>
    <row r="809" ht="18" customHeight="1" x14ac:dyDescent="0.25"/>
    <row r="811" ht="15.75" customHeight="1" x14ac:dyDescent="0.25"/>
    <row r="822" spans="1:4" s="1" customFormat="1" x14ac:dyDescent="0.25">
      <c r="A822"/>
      <c r="B822"/>
      <c r="C822"/>
      <c r="D822"/>
    </row>
    <row r="823" spans="1:4" s="1" customFormat="1" x14ac:dyDescent="0.25">
      <c r="A823"/>
      <c r="B823"/>
      <c r="C823"/>
      <c r="D823"/>
    </row>
    <row r="824" spans="1:4" s="1" customFormat="1" x14ac:dyDescent="0.25">
      <c r="A824"/>
      <c r="B824"/>
      <c r="C824"/>
      <c r="D824"/>
    </row>
    <row r="825" spans="1:4" s="1" customFormat="1" x14ac:dyDescent="0.25">
      <c r="A825"/>
      <c r="B825"/>
      <c r="C825"/>
      <c r="D825"/>
    </row>
    <row r="826" spans="1:4" s="1" customFormat="1" x14ac:dyDescent="0.25">
      <c r="A826"/>
      <c r="B826"/>
      <c r="C826"/>
      <c r="D826"/>
    </row>
    <row r="827" spans="1:4" s="1" customFormat="1" x14ac:dyDescent="0.25">
      <c r="A827"/>
      <c r="B827"/>
      <c r="C827"/>
      <c r="D827"/>
    </row>
    <row r="828" spans="1:4" s="1" customFormat="1" x14ac:dyDescent="0.25">
      <c r="A828"/>
      <c r="B828"/>
      <c r="C828"/>
      <c r="D828"/>
    </row>
    <row r="829" spans="1:4" s="1" customFormat="1" x14ac:dyDescent="0.25">
      <c r="A829"/>
      <c r="B829"/>
      <c r="C829"/>
      <c r="D829"/>
    </row>
    <row r="830" spans="1:4" s="1" customFormat="1" x14ac:dyDescent="0.25">
      <c r="A830"/>
      <c r="B830"/>
      <c r="C830"/>
      <c r="D830"/>
    </row>
    <row r="831" spans="1:4" s="1" customFormat="1" x14ac:dyDescent="0.25">
      <c r="A831"/>
      <c r="B831"/>
      <c r="C831"/>
      <c r="D831"/>
    </row>
    <row r="832" spans="1:4" s="1" customFormat="1" x14ac:dyDescent="0.25">
      <c r="A832"/>
      <c r="B832"/>
      <c r="C832"/>
      <c r="D832"/>
    </row>
    <row r="833" spans="1:4" s="1" customFormat="1" x14ac:dyDescent="0.25">
      <c r="A833"/>
      <c r="B833"/>
      <c r="C833"/>
      <c r="D833"/>
    </row>
    <row r="834" spans="1:4" s="1" customFormat="1" x14ac:dyDescent="0.25">
      <c r="A834"/>
      <c r="B834"/>
      <c r="C834"/>
      <c r="D834"/>
    </row>
    <row r="835" spans="1:4" s="1" customFormat="1" x14ac:dyDescent="0.25">
      <c r="A835"/>
      <c r="B835"/>
      <c r="C835"/>
      <c r="D835"/>
    </row>
    <row r="836" spans="1:4" s="1" customFormat="1" x14ac:dyDescent="0.25">
      <c r="A836"/>
      <c r="B836"/>
      <c r="C836"/>
      <c r="D836"/>
    </row>
    <row r="837" spans="1:4" s="1" customFormat="1" x14ac:dyDescent="0.25">
      <c r="A837"/>
      <c r="B837"/>
      <c r="C837"/>
      <c r="D837"/>
    </row>
    <row r="838" spans="1:4" s="1" customFormat="1" x14ac:dyDescent="0.25">
      <c r="A838"/>
      <c r="B838"/>
      <c r="C838"/>
      <c r="D838"/>
    </row>
    <row r="839" spans="1:4" s="1" customFormat="1" x14ac:dyDescent="0.25">
      <c r="A839"/>
      <c r="B839"/>
      <c r="C839"/>
      <c r="D839"/>
    </row>
    <row r="840" spans="1:4" s="1" customFormat="1" x14ac:dyDescent="0.25">
      <c r="A840"/>
      <c r="B840"/>
      <c r="C840"/>
      <c r="D840"/>
    </row>
    <row r="841" spans="1:4" s="1" customFormat="1" ht="13.5" customHeight="1" x14ac:dyDescent="0.25">
      <c r="A841"/>
      <c r="B841"/>
      <c r="C841"/>
      <c r="D841"/>
    </row>
    <row r="842" spans="1:4" s="1" customFormat="1" x14ac:dyDescent="0.25">
      <c r="A842"/>
      <c r="B842"/>
      <c r="C842"/>
      <c r="D842"/>
    </row>
    <row r="843" spans="1:4" s="1" customFormat="1" x14ac:dyDescent="0.25">
      <c r="A843"/>
      <c r="B843"/>
      <c r="C843"/>
      <c r="D843"/>
    </row>
    <row r="962" spans="1:4" s="1" customFormat="1" x14ac:dyDescent="0.25">
      <c r="A962"/>
      <c r="B962"/>
      <c r="C962"/>
      <c r="D962"/>
    </row>
    <row r="963" spans="1:4" s="1" customFormat="1" x14ac:dyDescent="0.25">
      <c r="A963"/>
      <c r="B963"/>
      <c r="C963"/>
      <c r="D963"/>
    </row>
    <row r="964" spans="1:4" s="1" customFormat="1" x14ac:dyDescent="0.25">
      <c r="A964"/>
      <c r="B964"/>
      <c r="C964"/>
      <c r="D964"/>
    </row>
    <row r="965" spans="1:4" s="1" customFormat="1" x14ac:dyDescent="0.25">
      <c r="A965"/>
      <c r="B965"/>
      <c r="C965"/>
      <c r="D965"/>
    </row>
    <row r="966" spans="1:4" s="1" customFormat="1" x14ac:dyDescent="0.25">
      <c r="A966"/>
      <c r="B966"/>
      <c r="C966"/>
      <c r="D966"/>
    </row>
    <row r="967" spans="1:4" s="1" customFormat="1" x14ac:dyDescent="0.25">
      <c r="A967"/>
      <c r="B967"/>
      <c r="C967"/>
      <c r="D967"/>
    </row>
    <row r="968" spans="1:4" s="1" customFormat="1" x14ac:dyDescent="0.25">
      <c r="A968"/>
      <c r="B968"/>
      <c r="C968"/>
      <c r="D968"/>
    </row>
    <row r="969" spans="1:4" s="1" customFormat="1" x14ac:dyDescent="0.25">
      <c r="A969"/>
      <c r="B969"/>
      <c r="C969"/>
      <c r="D969"/>
    </row>
    <row r="970" spans="1:4" s="1" customFormat="1" x14ac:dyDescent="0.25">
      <c r="A970"/>
      <c r="B970"/>
      <c r="C970"/>
      <c r="D970"/>
    </row>
    <row r="971" spans="1:4" s="1" customFormat="1" x14ac:dyDescent="0.25">
      <c r="A971"/>
      <c r="B971"/>
      <c r="C971"/>
      <c r="D971"/>
    </row>
    <row r="972" spans="1:4" s="1" customFormat="1" x14ac:dyDescent="0.25">
      <c r="A972"/>
      <c r="B972"/>
      <c r="C972"/>
      <c r="D972"/>
    </row>
    <row r="973" spans="1:4" s="1" customFormat="1" x14ac:dyDescent="0.25">
      <c r="A973"/>
      <c r="B973"/>
      <c r="C973"/>
      <c r="D973"/>
    </row>
    <row r="974" spans="1:4" s="1" customFormat="1" x14ac:dyDescent="0.25">
      <c r="A974"/>
      <c r="B974"/>
      <c r="C974"/>
      <c r="D974"/>
    </row>
    <row r="975" spans="1:4" s="1" customFormat="1" x14ac:dyDescent="0.25">
      <c r="A975"/>
      <c r="B975"/>
      <c r="C975"/>
      <c r="D975"/>
    </row>
    <row r="976" spans="1:4" s="1" customFormat="1" x14ac:dyDescent="0.25">
      <c r="A976"/>
      <c r="B976"/>
      <c r="C976"/>
      <c r="D976"/>
    </row>
    <row r="977" spans="1:4" s="1" customFormat="1" x14ac:dyDescent="0.25">
      <c r="A977"/>
      <c r="B977"/>
      <c r="C977"/>
      <c r="D977"/>
    </row>
    <row r="978" spans="1:4" s="1" customFormat="1" x14ac:dyDescent="0.25">
      <c r="A978"/>
      <c r="B978"/>
      <c r="C978"/>
      <c r="D978"/>
    </row>
    <row r="979" spans="1:4" s="1" customFormat="1" x14ac:dyDescent="0.25">
      <c r="A979"/>
      <c r="B979"/>
      <c r="C979"/>
      <c r="D979"/>
    </row>
    <row r="980" spans="1:4" s="1" customFormat="1" x14ac:dyDescent="0.25">
      <c r="A980"/>
      <c r="B980"/>
      <c r="C980"/>
      <c r="D980"/>
    </row>
    <row r="981" spans="1:4" s="1" customFormat="1" x14ac:dyDescent="0.25">
      <c r="A981"/>
      <c r="B981"/>
      <c r="C981"/>
      <c r="D981"/>
    </row>
    <row r="982" spans="1:4" s="1" customFormat="1" x14ac:dyDescent="0.25">
      <c r="A982"/>
      <c r="B982"/>
      <c r="C982"/>
      <c r="D982"/>
    </row>
    <row r="984" spans="1:4" s="1" customFormat="1" x14ac:dyDescent="0.25">
      <c r="A984"/>
      <c r="B984"/>
      <c r="C984"/>
      <c r="D984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microsoft.com/office/2006/documentManagement/types"/>
    <ds:schemaRef ds:uri="http://purl.org/dc/elements/1.1/"/>
    <ds:schemaRef ds:uri="c1ef2b0a-150a-4b31-8396-12f824c241c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c65e4b7-5120-4c4b-a1f6-632aa0d1db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2021-07-26T17:07:18Z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