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81101AA7-DE7F-4789-99A6-7DD2A640B169}" xr6:coauthVersionLast="45" xr6:coauthVersionMax="47" xr10:uidLastSave="{00000000-0000-0000-0000-000000000000}"/>
  <bookViews>
    <workbookView xWindow="-2948" yWindow="8002" windowWidth="19396" windowHeight="1039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3" l="1"/>
  <c r="B89" i="3"/>
</calcChain>
</file>

<file path=xl/sharedStrings.xml><?xml version="1.0" encoding="utf-8"?>
<sst xmlns="http://schemas.openxmlformats.org/spreadsheetml/2006/main" count="250" uniqueCount="127">
  <si>
    <t>Applicant Name</t>
  </si>
  <si>
    <t>Federal Share Obligated</t>
  </si>
  <si>
    <t>Damage Category Code</t>
  </si>
  <si>
    <t>Description</t>
  </si>
  <si>
    <t>Z - State Management</t>
  </si>
  <si>
    <t>E - Public Buildings</t>
  </si>
  <si>
    <t>Repairs to Diagnostic and Treatment Center (CDT) in Corchado Avenue.</t>
  </si>
  <si>
    <t>G - Recreational or Other</t>
  </si>
  <si>
    <t>C - Roads and Bridges</t>
  </si>
  <si>
    <t>Repairs to gazebos of Camarero Recreational Complex Playground in Barrio Boca Velázquez.</t>
  </si>
  <si>
    <t>Repairs to sculpture of Camarero Recreational Complex Playground in Barrio Boca Velázquez.</t>
  </si>
  <si>
    <t>Repairs to Old Fire Station building in Baldorioty Street.</t>
  </si>
  <si>
    <t>Repairs to community center in Barrio Velázquez.</t>
  </si>
  <si>
    <t>Repairs to fish market, kiosks and promenade area in Barrio Playa.</t>
  </si>
  <si>
    <t>B - Protective Measures</t>
  </si>
  <si>
    <t>Road repairs in Sector Cuchilla Brava La Cuesta, Barrio Caguana.</t>
  </si>
  <si>
    <t>Repairs to basketball court in Sector El Faro.</t>
  </si>
  <si>
    <t>Repairs to Alturas de Torrimar Este Community Park.</t>
  </si>
  <si>
    <t>TOTAL</t>
  </si>
  <si>
    <t>TOTAL PROJECTS</t>
  </si>
  <si>
    <t xml:space="preserve"> </t>
  </si>
  <si>
    <t>Repairs to City Hall and José Julián Acosta School.</t>
  </si>
  <si>
    <t>Repairs and contents replacement to main building of the nursing home in San Juan.</t>
  </si>
  <si>
    <t>Road repairs in PR-152, kms 2.3 and 2.5, Barrio Quebradillas.</t>
  </si>
  <si>
    <t>Repairs to Pegui Mercado Baseball Park.</t>
  </si>
  <si>
    <t>Repairs and equpment replacement to child castle in J.D. Jordán Street.</t>
  </si>
  <si>
    <t xml:space="preserve">Repairs to convention center in Barrio Indios. </t>
  </si>
  <si>
    <t>Repairs to Escuela Amiga in PR-693.</t>
  </si>
  <si>
    <t>Repairs to baseball park and basketball court in PR-948.</t>
  </si>
  <si>
    <t>Repairs and contents replacement to City Hall in Barbosa Street.</t>
  </si>
  <si>
    <t>Road and culvert repairs in multiple sites in PR-512, Barrio Collores, Juana Díaz.</t>
  </si>
  <si>
    <t>Repairs and equipment replacement to building 012 Escuela de Derecho of the Río Piedras Campus in Universidad Avenue, San Juan.</t>
  </si>
  <si>
    <t>Repairs and equipment replacement to Cuartel de Ballaja in San Juan, including:
•	Exterior lighting and cleaning of air ducts.
•	Water pump, exterior lime plaster, and aluminum lamps.
•	Flagpole, gypsum wall, and built up roofing.
•	A/C System, solar panels, and green roof.
•	Audio visual, Wi-Fi, and computer system.
•	Windows, doors, tiles, cornices, and painting.
•	Parking elevator, fence, elevator, and stain glass windows.</t>
  </si>
  <si>
    <t>Repairs to multiple facilities of the Central Administration in Jardín Botánico, Río Piedras, including:
•	Building 026 Editorial Universitaria.
•	Building 032 Vagones de Equipos de Asistencia Técnica.
•	Building 034 Centro de Desarrollo Prescolar.
•	Building 031 PRATP Workers' Union Building.
•	Orchid Greenhouse, Vivero de Frutales Greenhouse, Introduccion Greenhouse, and Propagation Greenhouse.</t>
  </si>
  <si>
    <t>Repairs to Mite Pizarro Basketball Court in Urbanización La Inmaculada.</t>
  </si>
  <si>
    <t>Repairs to Diagnostic and Treatment Center in Luis Lloréns Torres Public Residential Complex.</t>
  </si>
  <si>
    <t>Repairs to multiple recreational facilities, including:
•	Community center, parking lot, soccer field, walking trail, passive park, running track, basketball court and volleyball court in Urbanización Villa del Rey.
•	Junior Cruz Basketball Court, Jorge Ruiz Rivera Baseball Park and community center in Urbanización Villa Esperanza.</t>
  </si>
  <si>
    <t>Repairs to faculty residence and garages of the Río Piedras Campus in San Juan.</t>
  </si>
  <si>
    <t>Road repairs in multiple locations, including:
•	PR-426, Camino Paco Frontera.
•	Camino La Aurora, Sector Pueblo Nuevo.
•	Camino Los Romanes, Sector La Josefa.</t>
  </si>
  <si>
    <t>Repairs to workshop and student entertainment center of the Bayamón Campus in Barrio Hato Tejas.</t>
  </si>
  <si>
    <t>Repairs to Benito Santiago Baseball Park in Barrio Jauca.</t>
  </si>
  <si>
    <t>Repairs to the Antonio Mateo Baseball Park in Barrio Ollas.</t>
  </si>
  <si>
    <t xml:space="preserve">Repairs to basketball court in Sector Islote. </t>
  </si>
  <si>
    <t>Repairs to basketball court in Barrio Palo Seco.</t>
  </si>
  <si>
    <t xml:space="preserve">Repairs to boardwalk in Barrio Playita Cortada. </t>
  </si>
  <si>
    <t>Repairs to basketball court in Sector Villa del Mar.</t>
  </si>
  <si>
    <t>Repairs to La Gaviota Sculpture in PR-153.</t>
  </si>
  <si>
    <t>Repairs to boardwalk in Barrio Pueblo.</t>
  </si>
  <si>
    <t>Repairs to community center in Barrio Playa.</t>
  </si>
  <si>
    <t>Repairs to Hacienda Santa Isabel Hotel in PR-153.</t>
  </si>
  <si>
    <t>Repairs to warehouse in Barrio Camaseyes, Aguadilla.</t>
  </si>
  <si>
    <t xml:space="preserve">Repairs to Ballet Concierto building in De Diego Avenue, San Juan. </t>
  </si>
  <si>
    <t>Road repairs in PR- 772, km 4.5, Camino Sector Cantera, Barrio Cañabón.</t>
  </si>
  <si>
    <t>Repairs to multiple recreational facilities, including:
•	Basketball court, baseball park and community center in Sector La Barra.
•	Basketball court, community center, baseball park and two passive parks in Sector La Changa.
•	Basketball court, walking/running track, community center, volleyball court and playground in Urbanización Jardines de Caguas.
•	Basketball court, walking/running track, community center and gazebo in Sector José Mercado.</t>
  </si>
  <si>
    <t xml:space="preserve">Repairs to baseball park and basketball court in Barrio Boquerón </t>
  </si>
  <si>
    <t xml:space="preserve">Repairs to Parroquia Santa Elena House of Worship in Urbanización Santa Elena, Bayamón. </t>
  </si>
  <si>
    <t>Repairs, equipment and contents replacement to House of Worship in Barrio Torito Plata, Cayey.</t>
  </si>
  <si>
    <t>Repairs, equipment and contents replacement to House of Worship in multiple locations, including:
•	Sector Finca Poso, Barrio Campo Rico, Canóvanas.
•	Barrio Fortuna, Urbanización Brisas del Mar, and Barrio Sabana, Luquillo.</t>
  </si>
  <si>
    <t>Repairs to basketball court in Barrio Velázquez.</t>
  </si>
  <si>
    <t>Repairs to basketball court in Barrio Sabana Seca.</t>
  </si>
  <si>
    <t xml:space="preserve">Repairs to Remanso de Paz Elderly Center. </t>
  </si>
  <si>
    <t xml:space="preserve">Repairs to multiple facilities, including:
•	Antiguo Teatro Borinquen in Obrero Street.
•	Finance Department building in PR-2.
•	Puerta del Este Parking Lot in Colón Avenue. </t>
  </si>
  <si>
    <t>Repairs to multiple facilities in Villa del Carmen Recreational Complex, including:
•	Running track.
•	Baseball park.
•	Two basketball courts.
•	 Basketball and skateboarding courts and bleacher.</t>
  </si>
  <si>
    <t>Repairs and contents replacement to Frankie Colón Alers Sports Complex in Los Caobos Avenue.</t>
  </si>
  <si>
    <t>Repairs and contents replacement to community services building in Colón Street, Barrio Buen Consejo.</t>
  </si>
  <si>
    <t>Architectural and engineering design costs for repairs to basketball court in Barrio Caonillas Abajo.</t>
  </si>
  <si>
    <t>Repairs and contents replacement to warehouses in PR-26 and PR-70, Barrio Sabana Abajo, Carolina.</t>
  </si>
  <si>
    <t>Road repairs in multiple locations, including:
•	PR-365, kms 6.5 - 6.8, Sabana Grande.
•	PR-362, kms 7.3-7.4, San Germán. 
•	PR-329, km 0.1, San Germán.
•	Culvert repairs in PR-348, km 17.2, San Germán.</t>
  </si>
  <si>
    <t>Repairs to Las Canelas and El Cerro Community Centers.</t>
  </si>
  <si>
    <t>Repairs to community centers in Barrio Canovanillas.</t>
  </si>
  <si>
    <t xml:space="preserve">Repairs to Rafael Rexach Basketball and Volleyball Courts in Barrio Amelia.  </t>
  </si>
  <si>
    <t xml:space="preserve">Repairs to CAMSPEA Nursing Home in Barrio Celada. </t>
  </si>
  <si>
    <t>Road repairs in PR-383, km 1.5 and PR-387, kms 0.0- 4.4, Peñuelas.</t>
  </si>
  <si>
    <t>Road and bridge repairs in multiple sites in PR-5011, Ponce.</t>
  </si>
  <si>
    <t>Road repairs in PR-772, Barrio Cañabón, including:
•	Km 4.4, Camino Sector El Llano.
•	Km 4.8, Camino Gozo.</t>
  </si>
  <si>
    <t xml:space="preserve">Road repairs in PR-608, Camino Gilberto and Camino Los Naturopatas, Sector Las Cruces, Barrio Cialitos. </t>
  </si>
  <si>
    <t xml:space="preserve">Culvert repairs in Sector Sonadora, Barrio Cordillera. </t>
  </si>
  <si>
    <t xml:space="preserve">Repairs to Houses of Worship in Sector Las Cuestas, Barrio Membrillo, Camuy, and Mayor Cantera Street in Ponce. </t>
  </si>
  <si>
    <t>Road repairs in multiple sites in PR-374, including:
•	Kms 1.4, 1.6, 1.8, 2.0, and 3.7 in Lares.
•	Km 0.5, Barrio Rubias, Yauco.
•	Km 3.8, Barrio Río Prieto, Yauco.</t>
  </si>
  <si>
    <t>Repairs and contents replacement to Emergency Management Office, Municipal Police Office, access road and parking lot in PR-132.</t>
  </si>
  <si>
    <t>Repairs and contents replacement to multiple school buildings, sport court, gazebo, fence, gate, parking lots, water cistern system, and water reservoir in Barrio Naranjo, Comerío.</t>
  </si>
  <si>
    <t>Architectural and engineering design costs for bridge repairs in PR-327, km 1.0, Sector La Plata.</t>
  </si>
  <si>
    <t>Architectural and engineering design costs for bridge repairs in Sector El Serrete, Barrio Sabana Yeguas.</t>
  </si>
  <si>
    <t>Repairs to multiple facilities, including:
•	Library in Victoria Road.
•	Community center in Toros Street.
•	Baseball park in PR-305.
•	Baseball park in Severano Cuevas Street.</t>
  </si>
  <si>
    <t xml:space="preserve">
Repairs to basketball court in Urbanizacion O’Neil.</t>
  </si>
  <si>
    <t>Puerto Rico Department of Education</t>
  </si>
  <si>
    <t>University of Puerto Rico</t>
  </si>
  <si>
    <t xml:space="preserve">Municipality of Canóvanas </t>
  </si>
  <si>
    <t>State Historic Preservation Office</t>
  </si>
  <si>
    <t>Asociación Pro-Bienestar de la Familia Comerieña</t>
  </si>
  <si>
    <t>Municipality of Las Piedras</t>
  </si>
  <si>
    <t xml:space="preserve">Municipality of San Juan </t>
  </si>
  <si>
    <t xml:space="preserve">Municipality of Caguas </t>
  </si>
  <si>
    <t xml:space="preserve">Municipality of Maricao </t>
  </si>
  <si>
    <t xml:space="preserve">American College of Puerto Rico DBA American University of Puerto Rico </t>
  </si>
  <si>
    <t xml:space="preserve">Municipality of Adjuntas </t>
  </si>
  <si>
    <t xml:space="preserve">Municipality of Barranquitas </t>
  </si>
  <si>
    <t xml:space="preserve">Municipality of Ponce </t>
  </si>
  <si>
    <t>Puerto Rico Department of Transportation and Public Works</t>
  </si>
  <si>
    <t xml:space="preserve">Municipality of Manatí </t>
  </si>
  <si>
    <t>Puerto Rico Land Administration</t>
  </si>
  <si>
    <t xml:space="preserve">Municipality of Guayanilla </t>
  </si>
  <si>
    <t xml:space="preserve">Municipality of Utuado </t>
  </si>
  <si>
    <t xml:space="preserve">Municipality of Hatillo </t>
  </si>
  <si>
    <t>Icar Arquidiócesis San Juan DBA Catedral Metropolitana</t>
  </si>
  <si>
    <t>Puerto Rico Industrial Development Company</t>
  </si>
  <si>
    <t xml:space="preserve">Municipality of Ciales </t>
  </si>
  <si>
    <t>Hospital Comunitario Buen Samaritano</t>
  </si>
  <si>
    <t>Church of God Mission Board/Iglesia de Dios Mission</t>
  </si>
  <si>
    <t>Corporación Centro Cardiovascular of Puerto Rico and Caribe</t>
  </si>
  <si>
    <t xml:space="preserve">Municipality of Dorado </t>
  </si>
  <si>
    <t xml:space="preserve">Municipality of Lajas </t>
  </si>
  <si>
    <t xml:space="preserve">Municipality of Carolina </t>
  </si>
  <si>
    <t xml:space="preserve">Municipality of Guaynabo </t>
  </si>
  <si>
    <t>Iglesia Pentecostal de Jesucristo</t>
  </si>
  <si>
    <t>Primera Iglesia Bautista de Río Piedras</t>
  </si>
  <si>
    <t xml:space="preserve">Municipality of Gurabo </t>
  </si>
  <si>
    <t xml:space="preserve">Municipality of Arecibo </t>
  </si>
  <si>
    <t xml:space="preserve">Municipality of Santa Isabel </t>
  </si>
  <si>
    <t xml:space="preserve">Municipality of Toa Baja </t>
  </si>
  <si>
    <t>Puerto Rico Aqueduct and Sewer Authority</t>
  </si>
  <si>
    <t>Iglesia de Dios Pentecostal Movimiento Internacional</t>
  </si>
  <si>
    <t>Liga Puertorriqueña Contra el Cáncer</t>
  </si>
  <si>
    <t>Centro Cristiano de Restauración Cabo Rojo, Inc.</t>
  </si>
  <si>
    <t>Asociación Frailes Capuchinos, Inc.</t>
  </si>
  <si>
    <t>Iglesia Bautista Bethel de Puerto Rico, Inc.</t>
  </si>
  <si>
    <t>Hermanitas de los Ancianos Desamparados/Hogar Santa Teresa de Jornet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</si>
</sst>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0" fontId="4" fillId="3" borderId="3" xfId="1" applyBorder="1" applyAlignment="1">
      <alignment horizontal="center" wrapText="1"/>
    </xf>
    <xf numFmtId="0" fontId="4" fillId="3" borderId="4" xfId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0" fillId="4" borderId="0" xfId="0" applyFill="1"/>
    <xf numFmtId="49" fontId="3" fillId="0" borderId="1" xfId="0" applyNumberFormat="1" applyFont="1" applyFill="1" applyBorder="1" applyAlignment="1">
      <alignment wrapText="1"/>
    </xf>
    <xf numFmtId="49" fontId="3" fillId="5" borderId="1" xfId="0" applyNumberFormat="1" applyFont="1" applyFill="1" applyBorder="1" applyAlignment="1">
      <alignment wrapText="1"/>
    </xf>
    <xf numFmtId="49" fontId="5" fillId="5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164" fontId="7" fillId="2" borderId="6" xfId="0" applyNumberFormat="1" applyFont="1" applyFill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49" fontId="5" fillId="0" borderId="1" xfId="0" applyNumberFormat="1" applyFont="1" applyFill="1" applyBorder="1" applyAlignment="1">
      <alignment horizontal="lef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86" totalsRowShown="0" headerRowDxfId="8" dataDxfId="6" headerRowBorderDxfId="7" tableBorderDxfId="5" totalsRowBorderDxfId="4">
  <autoFilter ref="A1:D86" xr:uid="{941A75F1-9EA5-4A1D-881E-9DC83A1FF8CE}"/>
  <sortState xmlns:xlrd2="http://schemas.microsoft.com/office/spreadsheetml/2017/richdata2" ref="A2:D86">
    <sortCondition descending="1" ref="B1:B86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940"/>
  <sheetViews>
    <sheetView tabSelected="1" zoomScale="150" zoomScaleNormal="150" workbookViewId="0">
      <selection activeCell="A13" sqref="A13"/>
    </sheetView>
  </sheetViews>
  <sheetFormatPr defaultRowHeight="15" x14ac:dyDescent="0.25"/>
  <cols>
    <col min="1" max="1" width="55.28515625" bestFit="1" customWidth="1"/>
    <col min="2" max="2" width="25.140625" customWidth="1"/>
    <col min="3" max="3" width="25" bestFit="1" customWidth="1"/>
    <col min="4" max="4" width="177.7109375" customWidth="1"/>
  </cols>
  <sheetData>
    <row r="1" spans="1:4" x14ac:dyDescent="0.25">
      <c r="A1" s="4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1" t="s">
        <v>85</v>
      </c>
      <c r="B2" s="12">
        <v>114733933.8</v>
      </c>
      <c r="C2" s="7" t="s">
        <v>4</v>
      </c>
      <c r="D2" s="15"/>
    </row>
    <row r="3" spans="1:4" s="1" customFormat="1" x14ac:dyDescent="0.25">
      <c r="A3" s="11" t="s">
        <v>86</v>
      </c>
      <c r="B3" s="13">
        <v>17221123.66</v>
      </c>
      <c r="C3" s="7" t="s">
        <v>5</v>
      </c>
      <c r="D3" s="7" t="s">
        <v>31</v>
      </c>
    </row>
    <row r="4" spans="1:4" s="1" customFormat="1" x14ac:dyDescent="0.25">
      <c r="A4" s="11" t="s">
        <v>87</v>
      </c>
      <c r="B4" s="13">
        <v>7811459.0999999996</v>
      </c>
      <c r="C4" s="7" t="s">
        <v>5</v>
      </c>
      <c r="D4" s="7" t="s">
        <v>6</v>
      </c>
    </row>
    <row r="5" spans="1:4" s="1" customFormat="1" ht="96.75" x14ac:dyDescent="0.25">
      <c r="A5" s="11" t="s">
        <v>88</v>
      </c>
      <c r="B5" s="13">
        <v>7186422.5</v>
      </c>
      <c r="C5" s="7" t="s">
        <v>7</v>
      </c>
      <c r="D5" s="7" t="s">
        <v>32</v>
      </c>
    </row>
    <row r="6" spans="1:4" s="1" customFormat="1" ht="72.75" x14ac:dyDescent="0.25">
      <c r="A6" s="11" t="s">
        <v>86</v>
      </c>
      <c r="B6" s="13">
        <v>4302528.63</v>
      </c>
      <c r="C6" s="7" t="s">
        <v>5</v>
      </c>
      <c r="D6" s="7" t="s">
        <v>33</v>
      </c>
    </row>
    <row r="7" spans="1:4" s="1" customFormat="1" x14ac:dyDescent="0.25">
      <c r="A7" s="11" t="s">
        <v>89</v>
      </c>
      <c r="B7" s="13">
        <v>3658650.04</v>
      </c>
      <c r="C7" s="7" t="s">
        <v>5</v>
      </c>
      <c r="D7" s="7" t="s">
        <v>80</v>
      </c>
    </row>
    <row r="8" spans="1:4" s="1" customFormat="1" x14ac:dyDescent="0.25">
      <c r="A8" s="11" t="s">
        <v>90</v>
      </c>
      <c r="B8" s="13">
        <v>3467726.29</v>
      </c>
      <c r="C8" s="7" t="s">
        <v>7</v>
      </c>
      <c r="D8" s="7" t="s">
        <v>34</v>
      </c>
    </row>
    <row r="9" spans="1:4" s="1" customFormat="1" x14ac:dyDescent="0.25">
      <c r="A9" s="11" t="s">
        <v>91</v>
      </c>
      <c r="B9" s="13">
        <v>2473969.87</v>
      </c>
      <c r="C9" s="7" t="s">
        <v>5</v>
      </c>
      <c r="D9" s="7" t="s">
        <v>35</v>
      </c>
    </row>
    <row r="10" spans="1:4" s="1" customFormat="1" ht="36.75" x14ac:dyDescent="0.25">
      <c r="A10" s="11" t="s">
        <v>92</v>
      </c>
      <c r="B10" s="13">
        <v>2204559.69</v>
      </c>
      <c r="C10" s="7" t="s">
        <v>7</v>
      </c>
      <c r="D10" s="7" t="s">
        <v>36</v>
      </c>
    </row>
    <row r="11" spans="1:4" s="1" customFormat="1" x14ac:dyDescent="0.25">
      <c r="A11" s="11" t="s">
        <v>86</v>
      </c>
      <c r="B11" s="13">
        <v>1748621.81</v>
      </c>
      <c r="C11" s="7" t="s">
        <v>5</v>
      </c>
      <c r="D11" s="7" t="s">
        <v>37</v>
      </c>
    </row>
    <row r="12" spans="1:4" s="1" customFormat="1" ht="48.75" x14ac:dyDescent="0.25">
      <c r="A12" s="11" t="s">
        <v>93</v>
      </c>
      <c r="B12" s="13">
        <v>1549315.7</v>
      </c>
      <c r="C12" s="7" t="s">
        <v>8</v>
      </c>
      <c r="D12" s="7" t="s">
        <v>38</v>
      </c>
    </row>
    <row r="13" spans="1:4" s="1" customFormat="1" x14ac:dyDescent="0.25">
      <c r="A13" s="11" t="s">
        <v>94</v>
      </c>
      <c r="B13" s="13">
        <v>1199029.71</v>
      </c>
      <c r="C13" s="7" t="s">
        <v>5</v>
      </c>
      <c r="D13" s="7" t="s">
        <v>39</v>
      </c>
    </row>
    <row r="14" spans="1:4" s="1" customFormat="1" x14ac:dyDescent="0.25">
      <c r="A14" s="11" t="s">
        <v>95</v>
      </c>
      <c r="B14" s="13">
        <v>1192482.5</v>
      </c>
      <c r="C14" s="7" t="s">
        <v>5</v>
      </c>
      <c r="D14" s="7" t="s">
        <v>21</v>
      </c>
    </row>
    <row r="15" spans="1:4" s="1" customFormat="1" x14ac:dyDescent="0.25">
      <c r="A15" s="21" t="s">
        <v>126</v>
      </c>
      <c r="B15" s="13">
        <v>1163921.08</v>
      </c>
      <c r="C15" s="7" t="s">
        <v>5</v>
      </c>
      <c r="D15" s="7" t="s">
        <v>22</v>
      </c>
    </row>
    <row r="16" spans="1:4" s="1" customFormat="1" x14ac:dyDescent="0.25">
      <c r="A16" s="11" t="s">
        <v>96</v>
      </c>
      <c r="B16" s="13">
        <v>1116107.33</v>
      </c>
      <c r="C16" s="7" t="s">
        <v>8</v>
      </c>
      <c r="D16" s="7" t="s">
        <v>23</v>
      </c>
    </row>
    <row r="17" spans="1:4" s="1" customFormat="1" ht="60.75" x14ac:dyDescent="0.25">
      <c r="A17" s="7" t="s">
        <v>97</v>
      </c>
      <c r="B17" s="14">
        <v>873818.09</v>
      </c>
      <c r="C17" s="11" t="s">
        <v>7</v>
      </c>
      <c r="D17" s="7" t="s">
        <v>62</v>
      </c>
    </row>
    <row r="18" spans="1:4" s="1" customFormat="1" x14ac:dyDescent="0.25">
      <c r="A18" s="7" t="s">
        <v>97</v>
      </c>
      <c r="B18" s="14">
        <v>811496.12</v>
      </c>
      <c r="C18" s="11" t="s">
        <v>7</v>
      </c>
      <c r="D18" s="7" t="s">
        <v>63</v>
      </c>
    </row>
    <row r="19" spans="1:4" s="1" customFormat="1" ht="57.75" customHeight="1" x14ac:dyDescent="0.25">
      <c r="A19" s="7" t="s">
        <v>92</v>
      </c>
      <c r="B19" s="14">
        <v>768589.69</v>
      </c>
      <c r="C19" s="11" t="s">
        <v>7</v>
      </c>
      <c r="D19" s="7" t="s">
        <v>53</v>
      </c>
    </row>
    <row r="20" spans="1:4" s="1" customFormat="1" x14ac:dyDescent="0.25">
      <c r="A20" s="7" t="s">
        <v>98</v>
      </c>
      <c r="B20" s="14">
        <v>710908.95</v>
      </c>
      <c r="C20" s="11" t="s">
        <v>8</v>
      </c>
      <c r="D20" s="7" t="s">
        <v>30</v>
      </c>
    </row>
    <row r="21" spans="1:4" s="1" customFormat="1" x14ac:dyDescent="0.25">
      <c r="A21" s="7" t="s">
        <v>99</v>
      </c>
      <c r="B21" s="14">
        <v>665300.66</v>
      </c>
      <c r="C21" s="11" t="s">
        <v>5</v>
      </c>
      <c r="D21" s="7" t="s">
        <v>60</v>
      </c>
    </row>
    <row r="22" spans="1:4" s="1" customFormat="1" x14ac:dyDescent="0.25">
      <c r="A22" s="7" t="s">
        <v>90</v>
      </c>
      <c r="B22" s="14">
        <v>660902.61</v>
      </c>
      <c r="C22" s="11" t="s">
        <v>7</v>
      </c>
      <c r="D22" s="7" t="s">
        <v>54</v>
      </c>
    </row>
    <row r="23" spans="1:4" s="1" customFormat="1" x14ac:dyDescent="0.25">
      <c r="A23" s="7" t="s">
        <v>100</v>
      </c>
      <c r="B23" s="14">
        <v>647262.32999999996</v>
      </c>
      <c r="C23" s="11" t="s">
        <v>5</v>
      </c>
      <c r="D23" s="7" t="s">
        <v>51</v>
      </c>
    </row>
    <row r="24" spans="1:4" s="1" customFormat="1" ht="36.75" x14ac:dyDescent="0.25">
      <c r="A24" s="7" t="s">
        <v>96</v>
      </c>
      <c r="B24" s="14">
        <v>618540.69999999995</v>
      </c>
      <c r="C24" s="11" t="s">
        <v>8</v>
      </c>
      <c r="D24" s="7" t="s">
        <v>74</v>
      </c>
    </row>
    <row r="25" spans="1:4" s="1" customFormat="1" ht="60.75" x14ac:dyDescent="0.25">
      <c r="A25" s="7" t="s">
        <v>98</v>
      </c>
      <c r="B25" s="14">
        <v>507284.14</v>
      </c>
      <c r="C25" s="11" t="s">
        <v>8</v>
      </c>
      <c r="D25" s="7" t="s">
        <v>67</v>
      </c>
    </row>
    <row r="26" spans="1:4" s="1" customFormat="1" ht="48.75" x14ac:dyDescent="0.25">
      <c r="A26" s="7" t="s">
        <v>98</v>
      </c>
      <c r="B26" s="14">
        <v>506840.4</v>
      </c>
      <c r="C26" s="11" t="s">
        <v>8</v>
      </c>
      <c r="D26" s="7" t="s">
        <v>78</v>
      </c>
    </row>
    <row r="27" spans="1:4" s="1" customFormat="1" x14ac:dyDescent="0.25">
      <c r="A27" s="7" t="s">
        <v>101</v>
      </c>
      <c r="B27" s="14">
        <v>480692.61</v>
      </c>
      <c r="C27" s="11" t="s">
        <v>5</v>
      </c>
      <c r="D27" s="7" t="s">
        <v>29</v>
      </c>
    </row>
    <row r="28" spans="1:4" s="1" customFormat="1" x14ac:dyDescent="0.25">
      <c r="A28" s="7" t="s">
        <v>102</v>
      </c>
      <c r="B28" s="14">
        <v>400836.7</v>
      </c>
      <c r="C28" s="11" t="s">
        <v>14</v>
      </c>
      <c r="D28" s="15"/>
    </row>
    <row r="29" spans="1:4" s="1" customFormat="1" x14ac:dyDescent="0.25">
      <c r="A29" s="7" t="s">
        <v>103</v>
      </c>
      <c r="B29" s="14">
        <v>399917.84</v>
      </c>
      <c r="C29" s="11" t="s">
        <v>4</v>
      </c>
      <c r="D29" s="15"/>
    </row>
    <row r="30" spans="1:4" s="1" customFormat="1" x14ac:dyDescent="0.25">
      <c r="A30" s="11" t="s">
        <v>101</v>
      </c>
      <c r="B30" s="13">
        <v>381818.25</v>
      </c>
      <c r="C30" s="7" t="s">
        <v>7</v>
      </c>
      <c r="D30" s="7" t="s">
        <v>24</v>
      </c>
    </row>
    <row r="31" spans="1:4" s="1" customFormat="1" x14ac:dyDescent="0.25">
      <c r="A31" s="7" t="s">
        <v>104</v>
      </c>
      <c r="B31" s="14">
        <v>310266.14</v>
      </c>
      <c r="C31" s="11" t="s">
        <v>5</v>
      </c>
      <c r="D31" s="7" t="s">
        <v>55</v>
      </c>
    </row>
    <row r="32" spans="1:4" s="1" customFormat="1" ht="36.75" x14ac:dyDescent="0.25">
      <c r="A32" s="7" t="s">
        <v>121</v>
      </c>
      <c r="B32" s="14">
        <v>300361.09999999998</v>
      </c>
      <c r="C32" s="11" t="s">
        <v>5</v>
      </c>
      <c r="D32" s="7" t="s">
        <v>57</v>
      </c>
    </row>
    <row r="33" spans="1:4" s="1" customFormat="1" x14ac:dyDescent="0.25">
      <c r="A33" s="7" t="s">
        <v>105</v>
      </c>
      <c r="B33" s="14">
        <v>278548.03000000003</v>
      </c>
      <c r="C33" s="11" t="s">
        <v>5</v>
      </c>
      <c r="D33" s="7" t="s">
        <v>66</v>
      </c>
    </row>
    <row r="34" spans="1:4" s="1" customFormat="1" ht="14.85" customHeight="1" x14ac:dyDescent="0.25">
      <c r="A34" s="11" t="s">
        <v>101</v>
      </c>
      <c r="B34" s="13">
        <v>251918.4</v>
      </c>
      <c r="C34" s="7" t="s">
        <v>5</v>
      </c>
      <c r="D34" s="7" t="s">
        <v>25</v>
      </c>
    </row>
    <row r="35" spans="1:4" s="1" customFormat="1" x14ac:dyDescent="0.25">
      <c r="A35" s="7" t="s">
        <v>89</v>
      </c>
      <c r="B35" s="14">
        <v>217661.01</v>
      </c>
      <c r="C35" s="11" t="s">
        <v>4</v>
      </c>
      <c r="D35" s="15"/>
    </row>
    <row r="36" spans="1:4" s="1" customFormat="1" x14ac:dyDescent="0.25">
      <c r="A36" s="7" t="s">
        <v>90</v>
      </c>
      <c r="B36" s="14">
        <v>212611.93</v>
      </c>
      <c r="C36" s="11" t="s">
        <v>7</v>
      </c>
      <c r="D36" s="7" t="s">
        <v>28</v>
      </c>
    </row>
    <row r="37" spans="1:4" s="1" customFormat="1" x14ac:dyDescent="0.25">
      <c r="A37" s="7" t="s">
        <v>106</v>
      </c>
      <c r="B37" s="14">
        <v>210543.91</v>
      </c>
      <c r="C37" s="11" t="s">
        <v>8</v>
      </c>
      <c r="D37" s="7" t="s">
        <v>75</v>
      </c>
    </row>
    <row r="38" spans="1:4" s="1" customFormat="1" x14ac:dyDescent="0.25">
      <c r="A38" s="7" t="s">
        <v>107</v>
      </c>
      <c r="B38" s="14">
        <v>200480.33</v>
      </c>
      <c r="C38" s="11" t="s">
        <v>4</v>
      </c>
      <c r="D38" s="15"/>
    </row>
    <row r="39" spans="1:4" s="1" customFormat="1" x14ac:dyDescent="0.25">
      <c r="A39" s="7" t="s">
        <v>108</v>
      </c>
      <c r="B39" s="14">
        <v>198585.85</v>
      </c>
      <c r="C39" s="11" t="s">
        <v>5</v>
      </c>
      <c r="D39" s="7" t="s">
        <v>77</v>
      </c>
    </row>
    <row r="40" spans="1:4" s="1" customFormat="1" x14ac:dyDescent="0.25">
      <c r="A40" s="7" t="s">
        <v>109</v>
      </c>
      <c r="B40" s="14">
        <v>186862.14</v>
      </c>
      <c r="C40" s="11" t="s">
        <v>14</v>
      </c>
      <c r="D40" s="15"/>
    </row>
    <row r="41" spans="1:4" s="1" customFormat="1" x14ac:dyDescent="0.25">
      <c r="A41" s="7" t="s">
        <v>102</v>
      </c>
      <c r="B41" s="14">
        <v>128735.47</v>
      </c>
      <c r="C41" s="11" t="s">
        <v>8</v>
      </c>
      <c r="D41" s="7" t="s">
        <v>15</v>
      </c>
    </row>
    <row r="42" spans="1:4" s="1" customFormat="1" x14ac:dyDescent="0.25">
      <c r="A42" s="7" t="s">
        <v>98</v>
      </c>
      <c r="B42" s="14">
        <v>122893.12</v>
      </c>
      <c r="C42" s="11" t="s">
        <v>8</v>
      </c>
      <c r="D42" s="7" t="s">
        <v>73</v>
      </c>
    </row>
    <row r="43" spans="1:4" s="1" customFormat="1" ht="15.4" customHeight="1" x14ac:dyDescent="0.25">
      <c r="A43" s="7" t="s">
        <v>110</v>
      </c>
      <c r="B43" s="14">
        <v>114057.8</v>
      </c>
      <c r="C43" s="11" t="s">
        <v>5</v>
      </c>
      <c r="D43" s="7" t="s">
        <v>27</v>
      </c>
    </row>
    <row r="44" spans="1:4" s="1" customFormat="1" x14ac:dyDescent="0.25">
      <c r="A44" s="7" t="s">
        <v>122</v>
      </c>
      <c r="B44" s="14">
        <v>107221.6</v>
      </c>
      <c r="C44" s="11" t="s">
        <v>4</v>
      </c>
      <c r="D44" s="15"/>
    </row>
    <row r="45" spans="1:4" s="1" customFormat="1" x14ac:dyDescent="0.25">
      <c r="A45" s="7" t="s">
        <v>106</v>
      </c>
      <c r="B45" s="14">
        <v>95794.51</v>
      </c>
      <c r="C45" s="11" t="s">
        <v>8</v>
      </c>
      <c r="D45" s="7" t="s">
        <v>76</v>
      </c>
    </row>
    <row r="46" spans="1:4" s="1" customFormat="1" ht="60.75" x14ac:dyDescent="0.25">
      <c r="A46" s="7" t="s">
        <v>111</v>
      </c>
      <c r="B46" s="14">
        <v>84734.18</v>
      </c>
      <c r="C46" s="11" t="s">
        <v>7</v>
      </c>
      <c r="D46" s="7" t="s">
        <v>83</v>
      </c>
    </row>
    <row r="47" spans="1:4" s="1" customFormat="1" ht="48.75" x14ac:dyDescent="0.25">
      <c r="A47" s="7" t="s">
        <v>99</v>
      </c>
      <c r="B47" s="14">
        <v>77473.48</v>
      </c>
      <c r="C47" s="11" t="s">
        <v>5</v>
      </c>
      <c r="D47" s="16" t="s">
        <v>61</v>
      </c>
    </row>
    <row r="48" spans="1:4" s="1" customFormat="1" x14ac:dyDescent="0.25">
      <c r="A48" s="7" t="s">
        <v>123</v>
      </c>
      <c r="B48" s="14">
        <v>73400.91</v>
      </c>
      <c r="C48" s="11" t="s">
        <v>4</v>
      </c>
      <c r="D48" s="15"/>
    </row>
    <row r="49" spans="1:4" s="1" customFormat="1" x14ac:dyDescent="0.25">
      <c r="A49" s="7" t="s">
        <v>101</v>
      </c>
      <c r="B49" s="14">
        <v>72858.41</v>
      </c>
      <c r="C49" s="11" t="s">
        <v>7</v>
      </c>
      <c r="D49" s="7" t="s">
        <v>16</v>
      </c>
    </row>
    <row r="50" spans="1:4" s="1" customFormat="1" x14ac:dyDescent="0.25">
      <c r="A50" s="7" t="s">
        <v>91</v>
      </c>
      <c r="B50" s="14">
        <v>70688.72</v>
      </c>
      <c r="C50" s="11" t="s">
        <v>5</v>
      </c>
      <c r="D50" s="7" t="s">
        <v>64</v>
      </c>
    </row>
    <row r="51" spans="1:4" s="1" customFormat="1" x14ac:dyDescent="0.25">
      <c r="A51" s="11" t="s">
        <v>101</v>
      </c>
      <c r="B51" s="13">
        <v>59354.79</v>
      </c>
      <c r="C51" s="7" t="s">
        <v>5</v>
      </c>
      <c r="D51" s="7" t="s">
        <v>26</v>
      </c>
    </row>
    <row r="52" spans="1:4" s="1" customFormat="1" x14ac:dyDescent="0.25">
      <c r="A52" s="7" t="s">
        <v>112</v>
      </c>
      <c r="B52" s="14">
        <v>56064.98</v>
      </c>
      <c r="C52" s="11" t="s">
        <v>5</v>
      </c>
      <c r="D52" s="16" t="s">
        <v>69</v>
      </c>
    </row>
    <row r="53" spans="1:4" s="1" customFormat="1" x14ac:dyDescent="0.25">
      <c r="A53" s="7" t="s">
        <v>113</v>
      </c>
      <c r="B53" s="14">
        <v>53914.12</v>
      </c>
      <c r="C53" s="11" t="s">
        <v>7</v>
      </c>
      <c r="D53" s="7" t="s">
        <v>17</v>
      </c>
    </row>
    <row r="54" spans="1:4" s="1" customFormat="1" ht="15.4" customHeight="1" x14ac:dyDescent="0.25">
      <c r="A54" s="7" t="s">
        <v>105</v>
      </c>
      <c r="B54" s="14">
        <v>47555.98</v>
      </c>
      <c r="C54" s="11" t="s">
        <v>5</v>
      </c>
      <c r="D54" s="7" t="s">
        <v>50</v>
      </c>
    </row>
    <row r="55" spans="1:4" s="1" customFormat="1" x14ac:dyDescent="0.25">
      <c r="A55" s="7" t="s">
        <v>114</v>
      </c>
      <c r="B55" s="14">
        <v>44768.86</v>
      </c>
      <c r="C55" s="11" t="s">
        <v>5</v>
      </c>
      <c r="D55" s="7" t="s">
        <v>56</v>
      </c>
    </row>
    <row r="56" spans="1:4" s="1" customFormat="1" x14ac:dyDescent="0.25">
      <c r="A56" s="7" t="s">
        <v>115</v>
      </c>
      <c r="B56" s="14">
        <v>41775.730000000003</v>
      </c>
      <c r="C56" s="11" t="s">
        <v>4</v>
      </c>
      <c r="D56" s="15"/>
    </row>
    <row r="57" spans="1:4" s="1" customFormat="1" x14ac:dyDescent="0.25">
      <c r="A57" s="7" t="s">
        <v>116</v>
      </c>
      <c r="B57" s="14">
        <v>41575.370000000003</v>
      </c>
      <c r="C57" s="11" t="s">
        <v>5</v>
      </c>
      <c r="D57" s="7" t="s">
        <v>71</v>
      </c>
    </row>
    <row r="58" spans="1:4" s="1" customFormat="1" x14ac:dyDescent="0.25">
      <c r="A58" s="7" t="s">
        <v>117</v>
      </c>
      <c r="B58" s="14">
        <v>38555.15</v>
      </c>
      <c r="C58" s="11" t="s">
        <v>5</v>
      </c>
      <c r="D58" s="7" t="s">
        <v>68</v>
      </c>
    </row>
    <row r="59" spans="1:4" s="1" customFormat="1" x14ac:dyDescent="0.25">
      <c r="A59" s="11" t="s">
        <v>101</v>
      </c>
      <c r="B59" s="13">
        <v>38344.18</v>
      </c>
      <c r="C59" s="7" t="s">
        <v>7</v>
      </c>
      <c r="D59" s="7" t="s">
        <v>79</v>
      </c>
    </row>
    <row r="60" spans="1:4" s="1" customFormat="1" ht="24.75" x14ac:dyDescent="0.25">
      <c r="A60" s="7" t="s">
        <v>99</v>
      </c>
      <c r="B60" s="14">
        <v>35064.6</v>
      </c>
      <c r="C60" s="11" t="s">
        <v>7</v>
      </c>
      <c r="D60" s="7" t="s">
        <v>84</v>
      </c>
    </row>
    <row r="61" spans="1:4" s="1" customFormat="1" x14ac:dyDescent="0.25">
      <c r="A61" s="7" t="s">
        <v>98</v>
      </c>
      <c r="B61" s="14">
        <v>32032.240000000002</v>
      </c>
      <c r="C61" s="11" t="s">
        <v>8</v>
      </c>
      <c r="D61" s="7" t="s">
        <v>72</v>
      </c>
    </row>
    <row r="62" spans="1:4" s="1" customFormat="1" x14ac:dyDescent="0.25">
      <c r="A62" s="11" t="s">
        <v>118</v>
      </c>
      <c r="B62" s="13">
        <v>30975.279999999999</v>
      </c>
      <c r="C62" s="7" t="s">
        <v>7</v>
      </c>
      <c r="D62" s="7" t="s">
        <v>40</v>
      </c>
    </row>
    <row r="63" spans="1:4" s="1" customFormat="1" x14ac:dyDescent="0.25">
      <c r="A63" s="11" t="s">
        <v>118</v>
      </c>
      <c r="B63" s="13">
        <v>26860.1</v>
      </c>
      <c r="C63" s="7" t="s">
        <v>7</v>
      </c>
      <c r="D63" s="7" t="s">
        <v>41</v>
      </c>
    </row>
    <row r="64" spans="1:4" s="1" customFormat="1" x14ac:dyDescent="0.25">
      <c r="A64" s="7" t="s">
        <v>96</v>
      </c>
      <c r="B64" s="14">
        <v>25296.29</v>
      </c>
      <c r="C64" s="11" t="s">
        <v>8</v>
      </c>
      <c r="D64" s="7" t="s">
        <v>52</v>
      </c>
    </row>
    <row r="65" spans="1:4" s="1" customFormat="1" x14ac:dyDescent="0.25">
      <c r="A65" s="11" t="s">
        <v>118</v>
      </c>
      <c r="B65" s="13">
        <v>22500</v>
      </c>
      <c r="C65" s="7" t="s">
        <v>7</v>
      </c>
      <c r="D65" s="7" t="s">
        <v>42</v>
      </c>
    </row>
    <row r="66" spans="1:4" s="1" customFormat="1" x14ac:dyDescent="0.25">
      <c r="A66" s="11" t="s">
        <v>118</v>
      </c>
      <c r="B66" s="13">
        <v>20593.84</v>
      </c>
      <c r="C66" s="7" t="s">
        <v>7</v>
      </c>
      <c r="D66" s="7" t="s">
        <v>43</v>
      </c>
    </row>
    <row r="67" spans="1:4" s="1" customFormat="1" x14ac:dyDescent="0.25">
      <c r="A67" s="7" t="s">
        <v>119</v>
      </c>
      <c r="B67" s="14">
        <v>19442.810000000001</v>
      </c>
      <c r="C67" s="11" t="s">
        <v>7</v>
      </c>
      <c r="D67" s="7" t="s">
        <v>59</v>
      </c>
    </row>
    <row r="68" spans="1:4" s="1" customFormat="1" x14ac:dyDescent="0.25">
      <c r="A68" s="7" t="s">
        <v>102</v>
      </c>
      <c r="B68" s="14">
        <v>19099.240000000002</v>
      </c>
      <c r="C68" s="11" t="s">
        <v>7</v>
      </c>
      <c r="D68" s="7" t="s">
        <v>65</v>
      </c>
    </row>
    <row r="69" spans="1:4" s="1" customFormat="1" x14ac:dyDescent="0.25">
      <c r="A69" s="7" t="s">
        <v>111</v>
      </c>
      <c r="B69" s="14">
        <v>18002.669999999998</v>
      </c>
      <c r="C69" s="11" t="s">
        <v>8</v>
      </c>
      <c r="D69" s="7" t="s">
        <v>82</v>
      </c>
    </row>
    <row r="70" spans="1:4" s="1" customFormat="1" x14ac:dyDescent="0.25">
      <c r="A70" s="11" t="s">
        <v>118</v>
      </c>
      <c r="B70" s="13">
        <v>14620.07</v>
      </c>
      <c r="C70" s="7" t="s">
        <v>7</v>
      </c>
      <c r="D70" s="7" t="s">
        <v>44</v>
      </c>
    </row>
    <row r="71" spans="1:4" s="1" customFormat="1" x14ac:dyDescent="0.25">
      <c r="A71" s="7" t="s">
        <v>124</v>
      </c>
      <c r="B71" s="14">
        <v>14365.9</v>
      </c>
      <c r="C71" s="11" t="s">
        <v>14</v>
      </c>
      <c r="D71" s="15"/>
    </row>
    <row r="72" spans="1:4" s="1" customFormat="1" x14ac:dyDescent="0.25">
      <c r="A72" s="7" t="s">
        <v>111</v>
      </c>
      <c r="B72" s="14">
        <v>12036.14</v>
      </c>
      <c r="C72" s="11" t="s">
        <v>8</v>
      </c>
      <c r="D72" s="7" t="s">
        <v>81</v>
      </c>
    </row>
    <row r="73" spans="1:4" s="1" customFormat="1" x14ac:dyDescent="0.25">
      <c r="A73" s="11" t="s">
        <v>118</v>
      </c>
      <c r="B73" s="13">
        <v>10497.02</v>
      </c>
      <c r="C73" s="7" t="s">
        <v>7</v>
      </c>
      <c r="D73" s="7" t="s">
        <v>45</v>
      </c>
    </row>
    <row r="74" spans="1:4" s="1" customFormat="1" x14ac:dyDescent="0.25">
      <c r="A74" s="11" t="s">
        <v>118</v>
      </c>
      <c r="B74" s="13">
        <v>9808.73</v>
      </c>
      <c r="C74" s="7" t="s">
        <v>7</v>
      </c>
      <c r="D74" s="17" t="s">
        <v>9</v>
      </c>
    </row>
    <row r="75" spans="1:4" s="1" customFormat="1" x14ac:dyDescent="0.25">
      <c r="A75" s="11" t="s">
        <v>118</v>
      </c>
      <c r="B75" s="13">
        <v>8960.9599999999991</v>
      </c>
      <c r="C75" s="7" t="s">
        <v>7</v>
      </c>
      <c r="D75" s="18" t="s">
        <v>10</v>
      </c>
    </row>
    <row r="76" spans="1:4" s="1" customFormat="1" x14ac:dyDescent="0.25">
      <c r="A76" s="7" t="s">
        <v>125</v>
      </c>
      <c r="B76" s="14">
        <v>7444.89</v>
      </c>
      <c r="C76" s="11" t="s">
        <v>14</v>
      </c>
      <c r="D76" s="15"/>
    </row>
    <row r="77" spans="1:4" s="1" customFormat="1" x14ac:dyDescent="0.25">
      <c r="A77" s="11" t="s">
        <v>118</v>
      </c>
      <c r="B77" s="13">
        <v>7225.83</v>
      </c>
      <c r="C77" s="7" t="s">
        <v>7</v>
      </c>
      <c r="D77" s="7" t="s">
        <v>46</v>
      </c>
    </row>
    <row r="78" spans="1:4" s="1" customFormat="1" x14ac:dyDescent="0.25">
      <c r="A78" s="11" t="s">
        <v>118</v>
      </c>
      <c r="B78" s="13">
        <v>6702.84</v>
      </c>
      <c r="C78" s="7" t="s">
        <v>7</v>
      </c>
      <c r="D78" s="7" t="s">
        <v>47</v>
      </c>
    </row>
    <row r="79" spans="1:4" s="1" customFormat="1" x14ac:dyDescent="0.25">
      <c r="A79" s="11" t="s">
        <v>118</v>
      </c>
      <c r="B79" s="13">
        <v>6443.13</v>
      </c>
      <c r="C79" s="7" t="s">
        <v>5</v>
      </c>
      <c r="D79" s="7" t="s">
        <v>11</v>
      </c>
    </row>
    <row r="80" spans="1:4" s="1" customFormat="1" x14ac:dyDescent="0.25">
      <c r="A80" s="7" t="s">
        <v>113</v>
      </c>
      <c r="B80" s="14">
        <v>5169.8599999999997</v>
      </c>
      <c r="C80" s="11" t="s">
        <v>7</v>
      </c>
      <c r="D80" s="7" t="s">
        <v>70</v>
      </c>
    </row>
    <row r="81" spans="1:4" s="1" customFormat="1" x14ac:dyDescent="0.25">
      <c r="A81" s="7" t="s">
        <v>120</v>
      </c>
      <c r="B81" s="14">
        <v>4400</v>
      </c>
      <c r="C81" s="11" t="s">
        <v>14</v>
      </c>
      <c r="D81" s="15"/>
    </row>
    <row r="82" spans="1:4" s="1" customFormat="1" x14ac:dyDescent="0.25">
      <c r="A82" s="11" t="s">
        <v>118</v>
      </c>
      <c r="B82" s="13">
        <v>4250.67</v>
      </c>
      <c r="C82" s="7" t="s">
        <v>5</v>
      </c>
      <c r="D82" s="7" t="s">
        <v>12</v>
      </c>
    </row>
    <row r="83" spans="1:4" s="1" customFormat="1" x14ac:dyDescent="0.25">
      <c r="A83" s="7" t="s">
        <v>118</v>
      </c>
      <c r="B83" s="14">
        <v>3847.41</v>
      </c>
      <c r="C83" s="11" t="s">
        <v>7</v>
      </c>
      <c r="D83" s="7" t="s">
        <v>58</v>
      </c>
    </row>
    <row r="84" spans="1:4" s="1" customFormat="1" x14ac:dyDescent="0.25">
      <c r="A84" s="11" t="s">
        <v>118</v>
      </c>
      <c r="B84" s="13">
        <v>3841.07</v>
      </c>
      <c r="C84" s="7" t="s">
        <v>5</v>
      </c>
      <c r="D84" s="7" t="s">
        <v>48</v>
      </c>
    </row>
    <row r="85" spans="1:4" s="1" customFormat="1" x14ac:dyDescent="0.25">
      <c r="A85" s="11" t="s">
        <v>118</v>
      </c>
      <c r="B85" s="13">
        <v>2756.39</v>
      </c>
      <c r="C85" s="7" t="s">
        <v>5</v>
      </c>
      <c r="D85" s="7" t="s">
        <v>13</v>
      </c>
    </row>
    <row r="86" spans="1:4" s="1" customFormat="1" x14ac:dyDescent="0.25">
      <c r="A86" s="11" t="s">
        <v>118</v>
      </c>
      <c r="B86" s="13">
        <v>1084.49</v>
      </c>
      <c r="C86" s="7" t="s">
        <v>5</v>
      </c>
      <c r="D86" s="7" t="s">
        <v>49</v>
      </c>
    </row>
    <row r="87" spans="1:4" s="1" customFormat="1" x14ac:dyDescent="0.25">
      <c r="A87" s="9"/>
      <c r="B87" s="10"/>
      <c r="C87" s="8"/>
      <c r="D87" s="8"/>
    </row>
    <row r="88" spans="1:4" s="1" customFormat="1" x14ac:dyDescent="0.25">
      <c r="A88" s="5" t="s">
        <v>18</v>
      </c>
      <c r="B88" s="19">
        <f>SUM(B2:B86)</f>
        <v>183574989.46999994</v>
      </c>
      <c r="C88"/>
      <c r="D88"/>
    </row>
    <row r="89" spans="1:4" s="1" customFormat="1" x14ac:dyDescent="0.25">
      <c r="A89" s="2" t="s">
        <v>19</v>
      </c>
      <c r="B89" s="20">
        <f>COUNT(B2:B86)</f>
        <v>85</v>
      </c>
      <c r="C89"/>
      <c r="D89"/>
    </row>
    <row r="90" spans="1:4" s="1" customFormat="1" x14ac:dyDescent="0.25">
      <c r="A90"/>
      <c r="B90"/>
      <c r="C90"/>
      <c r="D90"/>
    </row>
    <row r="91" spans="1:4" s="1" customFormat="1" x14ac:dyDescent="0.25">
      <c r="A91"/>
      <c r="B91"/>
      <c r="C91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6" s="1" customFormat="1" x14ac:dyDescent="0.25">
      <c r="A209"/>
      <c r="B209"/>
      <c r="C209"/>
      <c r="D209"/>
      <c r="E209"/>
      <c r="F209" s="6"/>
    </row>
    <row r="210" spans="1:6" s="1" customFormat="1" x14ac:dyDescent="0.25">
      <c r="A210"/>
      <c r="B210"/>
      <c r="C210"/>
      <c r="D210"/>
    </row>
    <row r="211" spans="1:6" s="1" customFormat="1" x14ac:dyDescent="0.25">
      <c r="A211"/>
      <c r="B211"/>
      <c r="C211"/>
      <c r="D211"/>
    </row>
    <row r="212" spans="1:6" s="1" customFormat="1" x14ac:dyDescent="0.25">
      <c r="A212"/>
      <c r="B212"/>
      <c r="C212"/>
      <c r="D212"/>
    </row>
    <row r="213" spans="1:6" s="1" customFormat="1" x14ac:dyDescent="0.25">
      <c r="A213"/>
      <c r="B213"/>
      <c r="C213"/>
      <c r="D213"/>
    </row>
    <row r="214" spans="1:6" s="1" customFormat="1" x14ac:dyDescent="0.25">
      <c r="A214"/>
      <c r="B214"/>
      <c r="C214"/>
      <c r="D214"/>
    </row>
    <row r="215" spans="1:6" s="1" customFormat="1" x14ac:dyDescent="0.25">
      <c r="A215"/>
      <c r="B215"/>
      <c r="C215"/>
      <c r="D215"/>
    </row>
    <row r="216" spans="1:6" s="1" customFormat="1" x14ac:dyDescent="0.25">
      <c r="A216"/>
      <c r="B216"/>
      <c r="C216"/>
      <c r="D216"/>
    </row>
    <row r="217" spans="1:6" s="1" customFormat="1" x14ac:dyDescent="0.25">
      <c r="A217"/>
      <c r="B217"/>
      <c r="C217"/>
      <c r="D217"/>
    </row>
    <row r="218" spans="1:6" s="1" customFormat="1" x14ac:dyDescent="0.25">
      <c r="A218"/>
      <c r="B218"/>
      <c r="C218"/>
      <c r="D218"/>
    </row>
    <row r="219" spans="1:6" s="1" customFormat="1" x14ac:dyDescent="0.25">
      <c r="A219"/>
      <c r="B219"/>
      <c r="C219"/>
      <c r="D219"/>
    </row>
    <row r="220" spans="1:6" s="1" customFormat="1" x14ac:dyDescent="0.25">
      <c r="A220"/>
      <c r="B220"/>
      <c r="C220"/>
      <c r="D220"/>
    </row>
    <row r="221" spans="1:6" s="1" customFormat="1" x14ac:dyDescent="0.25">
      <c r="A221"/>
      <c r="B221"/>
      <c r="C221"/>
      <c r="D221"/>
    </row>
    <row r="222" spans="1:6" s="1" customFormat="1" x14ac:dyDescent="0.25">
      <c r="A222"/>
      <c r="B222"/>
      <c r="C222"/>
      <c r="D222"/>
    </row>
    <row r="223" spans="1:6" s="1" customFormat="1" x14ac:dyDescent="0.25">
      <c r="A223"/>
      <c r="B223"/>
      <c r="C223"/>
      <c r="D223"/>
    </row>
    <row r="224" spans="1:6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4" s="1" customFormat="1" x14ac:dyDescent="0.25">
      <c r="A241"/>
      <c r="B241"/>
      <c r="C241"/>
      <c r="D241"/>
    </row>
    <row r="242" spans="1:4" s="1" customFormat="1" x14ac:dyDescent="0.25">
      <c r="A242"/>
      <c r="B242"/>
      <c r="C242"/>
      <c r="D242"/>
    </row>
    <row r="243" spans="1:4" s="1" customFormat="1" x14ac:dyDescent="0.25">
      <c r="A243"/>
      <c r="B243"/>
      <c r="C243"/>
      <c r="D243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ht="15.6" customHeigh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1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ht="49.35" customHeight="1" x14ac:dyDescent="0.25">
      <c r="A329"/>
      <c r="B329"/>
      <c r="C329"/>
      <c r="D329"/>
    </row>
    <row r="330" spans="1:4" s="1" customFormat="1" ht="14.25" customHeight="1" x14ac:dyDescent="0.25">
      <c r="A330"/>
      <c r="B330"/>
      <c r="C330"/>
      <c r="D330"/>
    </row>
    <row r="331" spans="1:4" s="1" customFormat="1" ht="14.65" customHeigh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ht="14.25" customHeight="1" x14ac:dyDescent="0.25">
      <c r="A333"/>
      <c r="B333"/>
      <c r="C333"/>
      <c r="D333"/>
    </row>
    <row r="334" spans="1:4" s="1" customFormat="1" ht="14.25" customHeight="1" x14ac:dyDescent="0.25">
      <c r="A334"/>
      <c r="B334"/>
      <c r="C334"/>
      <c r="D334"/>
    </row>
    <row r="335" spans="1:4" s="1" customFormat="1" ht="14.25" customHeight="1" x14ac:dyDescent="0.25">
      <c r="A335"/>
      <c r="B335"/>
      <c r="C335"/>
      <c r="D335"/>
    </row>
    <row r="336" spans="1:4" s="1" customFormat="1" ht="14.25" customHeight="1" x14ac:dyDescent="0.25">
      <c r="A336"/>
      <c r="B336"/>
      <c r="C336"/>
      <c r="D336"/>
    </row>
    <row r="337" spans="1:4" s="1" customFormat="1" ht="14.25" customHeight="1" x14ac:dyDescent="0.25">
      <c r="A337"/>
      <c r="B337"/>
      <c r="C337"/>
      <c r="D337"/>
    </row>
    <row r="338" spans="1:4" s="1" customFormat="1" ht="14.25" customHeight="1" x14ac:dyDescent="0.25">
      <c r="A338"/>
      <c r="B338"/>
      <c r="C338"/>
      <c r="D338"/>
    </row>
    <row r="339" spans="1:4" s="1" customFormat="1" ht="14.25" customHeight="1" x14ac:dyDescent="0.25">
      <c r="A339"/>
      <c r="B339"/>
      <c r="C339"/>
      <c r="D339"/>
    </row>
    <row r="340" spans="1:4" s="1" customFormat="1" ht="14.25" customHeight="1" x14ac:dyDescent="0.25">
      <c r="A340"/>
      <c r="B340"/>
      <c r="C340"/>
      <c r="D340"/>
    </row>
    <row r="341" spans="1:4" s="1" customFormat="1" ht="14.25" customHeight="1" x14ac:dyDescent="0.25">
      <c r="A341"/>
      <c r="B341"/>
      <c r="C341"/>
      <c r="D341"/>
    </row>
    <row r="342" spans="1:4" s="1" customFormat="1" ht="14.25" customHeight="1" x14ac:dyDescent="0.25">
      <c r="A342"/>
      <c r="B342"/>
      <c r="C342"/>
      <c r="D342"/>
    </row>
    <row r="343" spans="1:4" s="1" customFormat="1" ht="14.25" customHeight="1" x14ac:dyDescent="0.25">
      <c r="A343"/>
      <c r="B343"/>
      <c r="C343"/>
      <c r="D343"/>
    </row>
    <row r="344" spans="1:4" s="1" customFormat="1" ht="14.25" customHeight="1" x14ac:dyDescent="0.25">
      <c r="A344"/>
      <c r="B344"/>
      <c r="C344"/>
      <c r="D344"/>
    </row>
    <row r="345" spans="1:4" s="1" customFormat="1" ht="14.25" customHeight="1" x14ac:dyDescent="0.25">
      <c r="A345"/>
      <c r="B345"/>
      <c r="C345"/>
      <c r="D345"/>
    </row>
    <row r="346" spans="1:4" s="1" customFormat="1" ht="14.25" customHeight="1" x14ac:dyDescent="0.25">
      <c r="A346"/>
      <c r="B346"/>
      <c r="C346"/>
      <c r="D346"/>
    </row>
    <row r="347" spans="1:4" s="1" customFormat="1" ht="14.25" customHeight="1" x14ac:dyDescent="0.25">
      <c r="A347"/>
      <c r="B347"/>
      <c r="C347"/>
      <c r="D347"/>
    </row>
    <row r="348" spans="1:4" s="1" customFormat="1" ht="14.25" customHeight="1" x14ac:dyDescent="0.25">
      <c r="A348"/>
      <c r="B348"/>
      <c r="C348"/>
      <c r="D348"/>
    </row>
    <row r="349" spans="1:4" s="1" customFormat="1" ht="14.25" customHeight="1" x14ac:dyDescent="0.25">
      <c r="A349"/>
      <c r="B349"/>
      <c r="C349"/>
      <c r="D349"/>
    </row>
    <row r="350" spans="1:4" s="1" customFormat="1" ht="14.25" customHeight="1" x14ac:dyDescent="0.25">
      <c r="A350"/>
      <c r="B350"/>
      <c r="C350"/>
      <c r="D350"/>
    </row>
    <row r="351" spans="1:4" s="1" customFormat="1" ht="14.25" customHeight="1" x14ac:dyDescent="0.25">
      <c r="A351"/>
      <c r="B351"/>
      <c r="C351"/>
      <c r="D351"/>
    </row>
    <row r="352" spans="1:4" s="1" customFormat="1" ht="14.25" customHeight="1" x14ac:dyDescent="0.25">
      <c r="A352"/>
      <c r="B352"/>
      <c r="C352"/>
      <c r="D352"/>
    </row>
    <row r="353" spans="1:21" s="1" customFormat="1" ht="14.25" customHeight="1" x14ac:dyDescent="0.25">
      <c r="A353"/>
      <c r="B353"/>
      <c r="C353"/>
      <c r="D353"/>
    </row>
    <row r="354" spans="1:21" s="1" customFormat="1" ht="14.25" customHeight="1" x14ac:dyDescent="0.25">
      <c r="A354"/>
      <c r="B354"/>
      <c r="C354"/>
      <c r="D354"/>
    </row>
    <row r="355" spans="1:21" s="1" customFormat="1" ht="14.25" customHeight="1" x14ac:dyDescent="0.25">
      <c r="A355"/>
      <c r="B355"/>
      <c r="C355"/>
      <c r="D355"/>
    </row>
    <row r="356" spans="1:21" s="1" customFormat="1" ht="14.25" customHeight="1" x14ac:dyDescent="0.25">
      <c r="A356"/>
      <c r="B356"/>
      <c r="C356"/>
      <c r="D356"/>
    </row>
    <row r="357" spans="1:21" s="1" customFormat="1" ht="14.25" customHeight="1" x14ac:dyDescent="0.25">
      <c r="A357"/>
      <c r="B357"/>
      <c r="C357"/>
      <c r="D357"/>
    </row>
    <row r="358" spans="1:21" s="1" customFormat="1" ht="14.25" customHeight="1" x14ac:dyDescent="0.25">
      <c r="A358"/>
      <c r="B358"/>
      <c r="C358"/>
      <c r="D358"/>
    </row>
    <row r="359" spans="1:21" s="1" customFormat="1" ht="14.25" customHeight="1" x14ac:dyDescent="0.25">
      <c r="A359"/>
      <c r="B359"/>
      <c r="C359"/>
      <c r="D359"/>
    </row>
    <row r="360" spans="1:21" s="1" customFormat="1" ht="14.25" customHeight="1" x14ac:dyDescent="0.25">
      <c r="A360"/>
      <c r="B360"/>
      <c r="C360"/>
      <c r="D360"/>
    </row>
    <row r="361" spans="1:21" s="1" customFormat="1" ht="14.25" customHeight="1" x14ac:dyDescent="0.25">
      <c r="A361"/>
      <c r="B361"/>
      <c r="C361"/>
      <c r="D361"/>
    </row>
    <row r="362" spans="1:21" s="1" customFormat="1" ht="14.25" customHeight="1" x14ac:dyDescent="0.25">
      <c r="A362"/>
      <c r="B362"/>
      <c r="C362"/>
      <c r="D362"/>
    </row>
    <row r="363" spans="1:21" s="1" customFormat="1" ht="14.25" customHeight="1" x14ac:dyDescent="0.25">
      <c r="A363"/>
      <c r="B363"/>
      <c r="C363"/>
      <c r="D363"/>
    </row>
    <row r="364" spans="1:21" s="1" customFormat="1" ht="14.25" customHeight="1" x14ac:dyDescent="0.25">
      <c r="A364"/>
      <c r="B364"/>
      <c r="C364"/>
      <c r="D364"/>
    </row>
    <row r="365" spans="1:21" s="1" customFormat="1" ht="14.25" customHeight="1" x14ac:dyDescent="0.25">
      <c r="A365"/>
      <c r="B365"/>
      <c r="C365"/>
      <c r="D365"/>
    </row>
    <row r="366" spans="1:21" s="1" customFormat="1" ht="14.25" customHeight="1" x14ac:dyDescent="0.25">
      <c r="A366"/>
      <c r="B366"/>
      <c r="C366"/>
      <c r="D366"/>
    </row>
    <row r="367" spans="1:21" s="1" customFormat="1" x14ac:dyDescent="0.25">
      <c r="A367"/>
      <c r="B367"/>
      <c r="C367"/>
      <c r="D367"/>
    </row>
    <row r="368" spans="1:21" s="1" customFormat="1" x14ac:dyDescent="0.25">
      <c r="A368"/>
      <c r="B368"/>
      <c r="C368"/>
      <c r="D368"/>
      <c r="U368" s="1" t="s">
        <v>20</v>
      </c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ht="17.25" customHeigh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s="1" customFormat="1" x14ac:dyDescent="0.25">
      <c r="A478"/>
      <c r="B478"/>
      <c r="C478"/>
      <c r="D478"/>
    </row>
    <row r="479" spans="1:4" s="1" customFormat="1" x14ac:dyDescent="0.25">
      <c r="A479"/>
      <c r="B479"/>
      <c r="C479"/>
      <c r="D479"/>
    </row>
    <row r="480" spans="1:4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ht="18" customHeight="1" x14ac:dyDescent="0.25"/>
    <row r="542" spans="1:4" ht="170.25" customHeight="1" x14ac:dyDescent="0.25"/>
    <row r="549" ht="202.5" customHeight="1" x14ac:dyDescent="0.25"/>
    <row r="566" ht="123.75" customHeight="1" x14ac:dyDescent="0.25"/>
    <row r="583" ht="192.75" customHeight="1" x14ac:dyDescent="0.25"/>
    <row r="594" spans="1:4" s="1" customFormat="1" x14ac:dyDescent="0.25">
      <c r="A594"/>
      <c r="B594"/>
      <c r="C594"/>
      <c r="D594"/>
    </row>
    <row r="595" spans="1:4" s="1" customFormat="1" x14ac:dyDescent="0.25">
      <c r="A595"/>
      <c r="B595"/>
      <c r="C595"/>
      <c r="D595"/>
    </row>
    <row r="596" spans="1:4" s="1" customFormat="1" x14ac:dyDescent="0.25">
      <c r="A596"/>
      <c r="B596"/>
      <c r="C596"/>
      <c r="D596"/>
    </row>
    <row r="597" spans="1:4" s="1" customFormat="1" x14ac:dyDescent="0.25">
      <c r="A597"/>
      <c r="B597"/>
      <c r="C597"/>
      <c r="D597"/>
    </row>
    <row r="598" spans="1:4" s="1" customFormat="1" x14ac:dyDescent="0.25">
      <c r="A598"/>
      <c r="B598"/>
      <c r="C598"/>
      <c r="D598"/>
    </row>
    <row r="599" spans="1:4" s="1" customFormat="1" x14ac:dyDescent="0.25">
      <c r="A599"/>
      <c r="B599"/>
      <c r="C599"/>
      <c r="D599"/>
    </row>
    <row r="600" spans="1:4" s="1" customFormat="1" x14ac:dyDescent="0.25">
      <c r="A600"/>
      <c r="B600"/>
      <c r="C600"/>
      <c r="D600"/>
    </row>
    <row r="601" spans="1:4" s="1" customFormat="1" x14ac:dyDescent="0.25">
      <c r="A601"/>
      <c r="B601"/>
      <c r="C601"/>
      <c r="D601"/>
    </row>
    <row r="602" spans="1:4" s="1" customFormat="1" x14ac:dyDescent="0.25">
      <c r="A602"/>
      <c r="B602"/>
      <c r="C602"/>
      <c r="D602"/>
    </row>
    <row r="603" spans="1:4" s="1" customFormat="1" x14ac:dyDescent="0.25">
      <c r="A603"/>
      <c r="B603"/>
      <c r="C603"/>
      <c r="D603"/>
    </row>
    <row r="604" spans="1:4" s="1" customFormat="1" x14ac:dyDescent="0.25">
      <c r="A604"/>
      <c r="B604"/>
      <c r="C604"/>
      <c r="D604"/>
    </row>
    <row r="605" spans="1:4" s="1" customFormat="1" x14ac:dyDescent="0.25">
      <c r="A605"/>
      <c r="B605"/>
      <c r="C605"/>
      <c r="D605"/>
    </row>
    <row r="606" spans="1:4" s="1" customFormat="1" x14ac:dyDescent="0.25">
      <c r="A606"/>
      <c r="B606"/>
      <c r="C606"/>
      <c r="D606"/>
    </row>
    <row r="607" spans="1:4" s="1" customFormat="1" x14ac:dyDescent="0.25">
      <c r="A607"/>
      <c r="B607"/>
      <c r="C607"/>
      <c r="D607"/>
    </row>
    <row r="608" spans="1:4" s="1" customFormat="1" x14ac:dyDescent="0.25">
      <c r="A608"/>
      <c r="B608"/>
      <c r="C608"/>
      <c r="D608"/>
    </row>
    <row r="609" spans="1:4" s="1" customFormat="1" x14ac:dyDescent="0.25">
      <c r="A609"/>
      <c r="B609"/>
      <c r="C609"/>
      <c r="D609"/>
    </row>
    <row r="610" spans="1:4" s="1" customFormat="1" x14ac:dyDescent="0.25">
      <c r="A610"/>
      <c r="B610"/>
      <c r="C610"/>
      <c r="D610"/>
    </row>
    <row r="611" spans="1:4" s="1" customFormat="1" x14ac:dyDescent="0.25">
      <c r="A611"/>
      <c r="B611"/>
      <c r="C611"/>
      <c r="D611"/>
    </row>
    <row r="626" spans="1:4" s="1" customFormat="1" x14ac:dyDescent="0.25">
      <c r="A626"/>
      <c r="B626"/>
      <c r="C626"/>
      <c r="D626"/>
    </row>
    <row r="664" spans="1:4" ht="48" customHeight="1" x14ac:dyDescent="0.25"/>
    <row r="668" spans="1:4" ht="249.75" customHeight="1" x14ac:dyDescent="0.25"/>
    <row r="670" spans="1:4" s="1" customFormat="1" x14ac:dyDescent="0.25">
      <c r="A670"/>
      <c r="B670"/>
      <c r="C670"/>
      <c r="D670"/>
    </row>
    <row r="671" spans="1:4" s="1" customFormat="1" x14ac:dyDescent="0.25">
      <c r="A671"/>
      <c r="B671"/>
      <c r="C671"/>
      <c r="D671"/>
    </row>
    <row r="672" spans="1:4" s="1" customFormat="1" x14ac:dyDescent="0.25">
      <c r="A672"/>
      <c r="B672"/>
      <c r="C672"/>
      <c r="D672"/>
    </row>
    <row r="673" spans="1:4" s="1" customFormat="1" x14ac:dyDescent="0.25">
      <c r="A673"/>
      <c r="B673"/>
      <c r="C673"/>
      <c r="D673"/>
    </row>
    <row r="674" spans="1:4" s="1" customForma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x14ac:dyDescent="0.25">
      <c r="A676"/>
      <c r="B676"/>
      <c r="C676"/>
      <c r="D676"/>
    </row>
    <row r="677" spans="1:4" s="1" customFormat="1" x14ac:dyDescent="0.25">
      <c r="A677"/>
      <c r="B677"/>
      <c r="C677"/>
      <c r="D677"/>
    </row>
    <row r="678" spans="1:4" s="1" customFormat="1" x14ac:dyDescent="0.25">
      <c r="A678"/>
      <c r="B678"/>
      <c r="C678"/>
      <c r="D678"/>
    </row>
    <row r="679" spans="1:4" s="1" customFormat="1" x14ac:dyDescent="0.25">
      <c r="A679"/>
      <c r="B679"/>
      <c r="C679"/>
      <c r="D679"/>
    </row>
    <row r="680" spans="1:4" s="1" customForma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x14ac:dyDescent="0.25">
      <c r="A682"/>
      <c r="B682"/>
      <c r="C682"/>
      <c r="D682"/>
    </row>
    <row r="683" spans="1:4" s="1" customFormat="1" x14ac:dyDescent="0.25">
      <c r="A683"/>
      <c r="B683"/>
      <c r="C683"/>
      <c r="D683"/>
    </row>
    <row r="684" spans="1:4" s="1" customFormat="1" x14ac:dyDescent="0.25">
      <c r="A684"/>
      <c r="B684"/>
      <c r="C684"/>
      <c r="D684"/>
    </row>
    <row r="685" spans="1:4" s="1" customFormat="1" x14ac:dyDescent="0.25">
      <c r="A685"/>
      <c r="B685"/>
      <c r="C685"/>
      <c r="D685"/>
    </row>
    <row r="686" spans="1:4" s="1" customFormat="1" x14ac:dyDescent="0.25">
      <c r="A686"/>
      <c r="B686"/>
      <c r="C686"/>
      <c r="D686"/>
    </row>
    <row r="687" spans="1:4" s="1" customFormat="1" x14ac:dyDescent="0.25">
      <c r="A687"/>
      <c r="B687"/>
      <c r="C687"/>
      <c r="D687"/>
    </row>
    <row r="688" spans="1:4" s="1" customFormat="1" ht="18" customHeight="1" x14ac:dyDescent="0.25">
      <c r="A688"/>
      <c r="B688"/>
      <c r="C688"/>
      <c r="D688"/>
    </row>
    <row r="689" spans="1:4" s="1" customFormat="1" ht="15.75" customHeigh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x14ac:dyDescent="0.25">
      <c r="A691"/>
      <c r="B691"/>
      <c r="C691"/>
      <c r="D691"/>
    </row>
    <row r="692" spans="1:4" s="1" customFormat="1" x14ac:dyDescent="0.25">
      <c r="A692"/>
      <c r="B692"/>
      <c r="C692"/>
      <c r="D692"/>
    </row>
    <row r="693" spans="1:4" s="1" customFormat="1" x14ac:dyDescent="0.25">
      <c r="A693"/>
      <c r="B693"/>
      <c r="C693"/>
      <c r="D693"/>
    </row>
    <row r="694" spans="1:4" s="1" customFormat="1" x14ac:dyDescent="0.25">
      <c r="A694"/>
      <c r="B694"/>
      <c r="C694"/>
      <c r="D694"/>
    </row>
    <row r="695" spans="1:4" s="1" customFormat="1" x14ac:dyDescent="0.25">
      <c r="A695"/>
      <c r="B695"/>
      <c r="C695"/>
      <c r="D695"/>
    </row>
    <row r="696" spans="1:4" s="1" customFormat="1" x14ac:dyDescent="0.25">
      <c r="A696"/>
      <c r="B696"/>
      <c r="C696"/>
      <c r="D696"/>
    </row>
    <row r="697" spans="1:4" s="1" customFormat="1" x14ac:dyDescent="0.25">
      <c r="A697"/>
      <c r="B697"/>
      <c r="C697"/>
      <c r="D697"/>
    </row>
    <row r="698" spans="1:4" s="1" customFormat="1" ht="97.5" customHeight="1" x14ac:dyDescent="0.25">
      <c r="A698"/>
      <c r="B698"/>
      <c r="C698"/>
      <c r="D698"/>
    </row>
    <row r="699" spans="1:4" s="1" customFormat="1" ht="16.5" customHeight="1" x14ac:dyDescent="0.25">
      <c r="A699"/>
      <c r="B699"/>
      <c r="C699"/>
      <c r="D699"/>
    </row>
    <row r="700" spans="1:4" s="1" customFormat="1" ht="16.5" customHeight="1" x14ac:dyDescent="0.25">
      <c r="A700"/>
      <c r="B700"/>
      <c r="C700"/>
      <c r="D700"/>
    </row>
    <row r="701" spans="1:4" s="1" customFormat="1" ht="16.5" customHeight="1" x14ac:dyDescent="0.25">
      <c r="A701"/>
      <c r="B701"/>
      <c r="C701"/>
      <c r="D701"/>
    </row>
    <row r="702" spans="1:4" s="1" customFormat="1" ht="16.5" customHeight="1" x14ac:dyDescent="0.25">
      <c r="A702"/>
      <c r="B702"/>
      <c r="C702"/>
      <c r="D702"/>
    </row>
    <row r="703" spans="1:4" s="1" customFormat="1" ht="16.5" customHeigh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ht="16.5" customHeight="1" x14ac:dyDescent="0.25">
      <c r="A705"/>
      <c r="B705"/>
      <c r="C705"/>
      <c r="D705"/>
    </row>
    <row r="706" spans="1:4" s="1" customFormat="1" ht="16.5" customHeight="1" x14ac:dyDescent="0.25">
      <c r="A706"/>
      <c r="B706"/>
      <c r="C706"/>
      <c r="D706"/>
    </row>
    <row r="707" spans="1:4" s="1" customFormat="1" ht="16.5" customHeight="1" x14ac:dyDescent="0.25">
      <c r="A707"/>
      <c r="B707"/>
      <c r="C707"/>
      <c r="D707"/>
    </row>
    <row r="708" spans="1:4" s="1" customFormat="1" ht="16.5" customHeigh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ht="16.5" customHeight="1" x14ac:dyDescent="0.25">
      <c r="A710"/>
      <c r="B710"/>
      <c r="C710"/>
      <c r="D710"/>
    </row>
    <row r="711" spans="1:4" s="1" customFormat="1" ht="16.5" customHeight="1" x14ac:dyDescent="0.25">
      <c r="A711"/>
      <c r="B711"/>
      <c r="C711"/>
      <c r="D711"/>
    </row>
    <row r="712" spans="1:4" s="1" customFormat="1" ht="16.5" customHeight="1" x14ac:dyDescent="0.25">
      <c r="A712"/>
      <c r="B712"/>
      <c r="C712"/>
      <c r="D712"/>
    </row>
    <row r="713" spans="1:4" s="1" customFormat="1" ht="16.5" customHeight="1" x14ac:dyDescent="0.25">
      <c r="A713"/>
      <c r="B713"/>
      <c r="C713"/>
      <c r="D713"/>
    </row>
    <row r="714" spans="1:4" s="1" customFormat="1" ht="16.5" customHeight="1" x14ac:dyDescent="0.25">
      <c r="A714"/>
      <c r="B714"/>
      <c r="C714"/>
      <c r="D714"/>
    </row>
    <row r="715" spans="1:4" s="1" customFormat="1" ht="16.5" customHeight="1" x14ac:dyDescent="0.25">
      <c r="A715"/>
      <c r="B715"/>
      <c r="C715"/>
      <c r="D715"/>
    </row>
    <row r="716" spans="1:4" s="1" customFormat="1" ht="16.5" customHeight="1" x14ac:dyDescent="0.25">
      <c r="A716"/>
      <c r="B716"/>
      <c r="C716"/>
      <c r="D716"/>
    </row>
    <row r="717" spans="1:4" s="1" customFormat="1" ht="16.5" customHeight="1" x14ac:dyDescent="0.25">
      <c r="A717"/>
      <c r="B717"/>
      <c r="C717"/>
      <c r="D717"/>
    </row>
    <row r="718" spans="1:4" s="1" customFormat="1" ht="16.5" customHeight="1" x14ac:dyDescent="0.25">
      <c r="A718"/>
      <c r="B718"/>
      <c r="C718"/>
      <c r="D718"/>
    </row>
    <row r="719" spans="1:4" s="1" customFormat="1" ht="16.5" customHeight="1" x14ac:dyDescent="0.25">
      <c r="A719"/>
      <c r="B719"/>
      <c r="C719"/>
      <c r="D719"/>
    </row>
    <row r="720" spans="1:4" s="1" customFormat="1" ht="16.5" customHeight="1" x14ac:dyDescent="0.25">
      <c r="A720"/>
      <c r="B720"/>
      <c r="C720"/>
      <c r="D720"/>
    </row>
    <row r="721" spans="1:4" s="1" customFormat="1" ht="16.5" customHeight="1" x14ac:dyDescent="0.25">
      <c r="A721"/>
      <c r="B721"/>
      <c r="C721"/>
      <c r="D721"/>
    </row>
    <row r="722" spans="1:4" s="1" customFormat="1" ht="16.5" customHeight="1" x14ac:dyDescent="0.25">
      <c r="A722"/>
      <c r="B722"/>
      <c r="C722"/>
      <c r="D722"/>
    </row>
    <row r="723" spans="1:4" s="1" customFormat="1" ht="16.5" customHeight="1" x14ac:dyDescent="0.25">
      <c r="A723"/>
      <c r="B723"/>
      <c r="C723"/>
      <c r="D723"/>
    </row>
    <row r="724" spans="1:4" s="1" customFormat="1" ht="69.75" customHeight="1" x14ac:dyDescent="0.25">
      <c r="A724"/>
      <c r="B724"/>
      <c r="C724"/>
      <c r="D724"/>
    </row>
    <row r="725" spans="1:4" s="1" customFormat="1" ht="16.5" customHeight="1" x14ac:dyDescent="0.25">
      <c r="A725"/>
      <c r="B725"/>
      <c r="C725"/>
      <c r="D725"/>
    </row>
    <row r="726" spans="1:4" s="1" customFormat="1" ht="16.5" customHeigh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ht="16.5" customHeight="1" x14ac:dyDescent="0.25">
      <c r="A728"/>
      <c r="B728"/>
      <c r="C728"/>
      <c r="D728"/>
    </row>
    <row r="729" spans="1:4" s="1" customFormat="1" ht="16.5" customHeight="1" x14ac:dyDescent="0.25">
      <c r="A729"/>
      <c r="B729"/>
      <c r="C729"/>
      <c r="D729"/>
    </row>
    <row r="730" spans="1:4" s="1" customFormat="1" ht="16.5" customHeight="1" x14ac:dyDescent="0.25">
      <c r="A730"/>
      <c r="B730"/>
      <c r="C730"/>
      <c r="D730"/>
    </row>
    <row r="731" spans="1:4" s="1" customFormat="1" ht="16.5" customHeight="1" x14ac:dyDescent="0.25">
      <c r="A731"/>
      <c r="B731"/>
      <c r="C731"/>
      <c r="D731"/>
    </row>
    <row r="732" spans="1:4" s="1" customFormat="1" ht="16.5" customHeigh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ht="16.5" customHeight="1" x14ac:dyDescent="0.25">
      <c r="A734"/>
      <c r="B734"/>
      <c r="C734"/>
      <c r="D734"/>
    </row>
    <row r="735" spans="1:4" s="1" customFormat="1" ht="16.5" customHeight="1" x14ac:dyDescent="0.25">
      <c r="A735"/>
      <c r="B735"/>
      <c r="C735"/>
      <c r="D735"/>
    </row>
    <row r="736" spans="1:4" s="1" customFormat="1" ht="16.5" customHeight="1" x14ac:dyDescent="0.25">
      <c r="A736"/>
      <c r="B736"/>
      <c r="C736"/>
      <c r="D736"/>
    </row>
    <row r="737" spans="1:4" s="1" customFormat="1" ht="16.5" customHeight="1" x14ac:dyDescent="0.25">
      <c r="A737"/>
      <c r="B737"/>
      <c r="C737"/>
      <c r="D737"/>
    </row>
    <row r="738" spans="1:4" s="1" customFormat="1" ht="16.5" customHeight="1" x14ac:dyDescent="0.25">
      <c r="A738"/>
      <c r="B738"/>
      <c r="C738"/>
      <c r="D738"/>
    </row>
    <row r="739" spans="1:4" s="1" customFormat="1" ht="16.5" customHeight="1" x14ac:dyDescent="0.25">
      <c r="A739"/>
      <c r="B739"/>
      <c r="C739"/>
      <c r="D739"/>
    </row>
    <row r="740" spans="1:4" s="1" customFormat="1" ht="16.5" customHeight="1" x14ac:dyDescent="0.25">
      <c r="A740"/>
      <c r="B740"/>
      <c r="C740"/>
      <c r="D740"/>
    </row>
    <row r="741" spans="1:4" s="1" customFormat="1" ht="16.5" customHeigh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ht="15.75" customHeight="1" x14ac:dyDescent="0.25">
      <c r="A743"/>
      <c r="B743"/>
      <c r="C743"/>
      <c r="D743"/>
    </row>
    <row r="744" spans="1:4" s="1" customFormat="1" ht="15" customHeight="1" x14ac:dyDescent="0.25">
      <c r="A744"/>
      <c r="B744"/>
      <c r="C744"/>
      <c r="D744"/>
    </row>
    <row r="745" spans="1:4" s="1" customFormat="1" ht="75" customHeight="1" x14ac:dyDescent="0.25">
      <c r="A745"/>
      <c r="B745"/>
      <c r="C745"/>
      <c r="D745"/>
    </row>
    <row r="762" ht="49.5" customHeight="1" x14ac:dyDescent="0.25"/>
    <row r="764" ht="15" customHeight="1" x14ac:dyDescent="0.25"/>
    <row r="765" ht="18" customHeight="1" x14ac:dyDescent="0.25"/>
    <row r="767" ht="15.75" customHeight="1" x14ac:dyDescent="0.25"/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s="1" customFormat="1" x14ac:dyDescent="0.25">
      <c r="A789"/>
      <c r="B789"/>
      <c r="C789"/>
      <c r="D789"/>
    </row>
    <row r="790" spans="1:4" s="1" customFormat="1" x14ac:dyDescent="0.25">
      <c r="A790"/>
      <c r="B790"/>
      <c r="C790"/>
      <c r="D790"/>
    </row>
    <row r="791" spans="1:4" s="1" customFormat="1" x14ac:dyDescent="0.25">
      <c r="A791"/>
      <c r="B791"/>
      <c r="C791"/>
      <c r="D791"/>
    </row>
    <row r="792" spans="1:4" s="1" customFormat="1" x14ac:dyDescent="0.25">
      <c r="A792"/>
      <c r="B792"/>
      <c r="C792"/>
      <c r="D792"/>
    </row>
    <row r="793" spans="1:4" s="1" customFormat="1" x14ac:dyDescent="0.25">
      <c r="A793"/>
      <c r="B793"/>
      <c r="C793"/>
      <c r="D793"/>
    </row>
    <row r="794" spans="1:4" s="1" customFormat="1" x14ac:dyDescent="0.25">
      <c r="A794"/>
      <c r="B794"/>
      <c r="C794"/>
      <c r="D794"/>
    </row>
    <row r="795" spans="1:4" s="1" customFormat="1" x14ac:dyDescent="0.25">
      <c r="A795"/>
      <c r="B795"/>
      <c r="C795"/>
      <c r="D795"/>
    </row>
    <row r="796" spans="1:4" s="1" customFormat="1" x14ac:dyDescent="0.25">
      <c r="A796"/>
      <c r="B796"/>
      <c r="C796"/>
      <c r="D796"/>
    </row>
    <row r="797" spans="1:4" s="1" customFormat="1" ht="13.5" customHeight="1" x14ac:dyDescent="0.25">
      <c r="A797"/>
      <c r="B797"/>
      <c r="C797"/>
      <c r="D797"/>
    </row>
    <row r="798" spans="1:4" s="1" customFormat="1" x14ac:dyDescent="0.25">
      <c r="A798"/>
      <c r="B798"/>
      <c r="C798"/>
      <c r="D798"/>
    </row>
    <row r="799" spans="1:4" s="1" customFormat="1" x14ac:dyDescent="0.25">
      <c r="A799"/>
      <c r="B799"/>
      <c r="C799"/>
      <c r="D799"/>
    </row>
    <row r="918" spans="1:4" s="1" customFormat="1" x14ac:dyDescent="0.25">
      <c r="A918"/>
      <c r="B918"/>
      <c r="C918"/>
      <c r="D918"/>
    </row>
    <row r="919" spans="1:4" s="1" customFormat="1" x14ac:dyDescent="0.25">
      <c r="A919"/>
      <c r="B919"/>
      <c r="C919"/>
      <c r="D919"/>
    </row>
    <row r="920" spans="1:4" s="1" customFormat="1" x14ac:dyDescent="0.25">
      <c r="A920"/>
      <c r="B920"/>
      <c r="C920"/>
      <c r="D920"/>
    </row>
    <row r="921" spans="1:4" s="1" customFormat="1" x14ac:dyDescent="0.25">
      <c r="A921"/>
      <c r="B921"/>
      <c r="C921"/>
      <c r="D921"/>
    </row>
    <row r="922" spans="1:4" s="1" customFormat="1" x14ac:dyDescent="0.25">
      <c r="A922"/>
      <c r="B922"/>
      <c r="C922"/>
      <c r="D922"/>
    </row>
    <row r="923" spans="1:4" s="1" customFormat="1" x14ac:dyDescent="0.25">
      <c r="A923"/>
      <c r="B923"/>
      <c r="C923"/>
      <c r="D923"/>
    </row>
    <row r="924" spans="1:4" s="1" customFormat="1" x14ac:dyDescent="0.25">
      <c r="A924"/>
      <c r="B924"/>
      <c r="C924"/>
      <c r="D924"/>
    </row>
    <row r="925" spans="1:4" s="1" customFormat="1" x14ac:dyDescent="0.25">
      <c r="A925"/>
      <c r="B925"/>
      <c r="C925"/>
      <c r="D925"/>
    </row>
    <row r="926" spans="1:4" s="1" customFormat="1" x14ac:dyDescent="0.25">
      <c r="A926"/>
      <c r="B926"/>
      <c r="C926"/>
      <c r="D926"/>
    </row>
    <row r="927" spans="1:4" s="1" customFormat="1" x14ac:dyDescent="0.25">
      <c r="A927"/>
      <c r="B927"/>
      <c r="C927"/>
      <c r="D927"/>
    </row>
    <row r="928" spans="1:4" s="1" customFormat="1" x14ac:dyDescent="0.25">
      <c r="A928"/>
      <c r="B928"/>
      <c r="C928"/>
      <c r="D928"/>
    </row>
    <row r="929" spans="1:4" s="1" customFormat="1" x14ac:dyDescent="0.25">
      <c r="A929"/>
      <c r="B929"/>
      <c r="C929"/>
      <c r="D929"/>
    </row>
    <row r="930" spans="1:4" s="1" customFormat="1" x14ac:dyDescent="0.25">
      <c r="A930"/>
      <c r="B930"/>
      <c r="C930"/>
      <c r="D930"/>
    </row>
    <row r="931" spans="1:4" s="1" customFormat="1" x14ac:dyDescent="0.25">
      <c r="A931"/>
      <c r="B931"/>
      <c r="C931"/>
      <c r="D931"/>
    </row>
    <row r="932" spans="1:4" s="1" customFormat="1" x14ac:dyDescent="0.25">
      <c r="A932"/>
      <c r="B932"/>
      <c r="C932"/>
      <c r="D932"/>
    </row>
    <row r="933" spans="1:4" s="1" customFormat="1" x14ac:dyDescent="0.25">
      <c r="A933"/>
      <c r="B933"/>
      <c r="C933"/>
      <c r="D933"/>
    </row>
    <row r="934" spans="1:4" s="1" customFormat="1" x14ac:dyDescent="0.25">
      <c r="A934"/>
      <c r="B934"/>
      <c r="C934"/>
      <c r="D934"/>
    </row>
    <row r="935" spans="1:4" s="1" customFormat="1" x14ac:dyDescent="0.25">
      <c r="A935"/>
      <c r="B935"/>
      <c r="C935"/>
      <c r="D935"/>
    </row>
    <row r="936" spans="1:4" s="1" customFormat="1" x14ac:dyDescent="0.25">
      <c r="A936"/>
      <c r="B936"/>
      <c r="C936"/>
      <c r="D936"/>
    </row>
    <row r="937" spans="1:4" s="1" customFormat="1" x14ac:dyDescent="0.25">
      <c r="A937"/>
      <c r="B937"/>
      <c r="C937"/>
      <c r="D937"/>
    </row>
    <row r="938" spans="1:4" s="1" customFormat="1" x14ac:dyDescent="0.25">
      <c r="A938"/>
      <c r="B938"/>
      <c r="C938"/>
      <c r="D938"/>
    </row>
    <row r="940" spans="1:4" s="1" customFormat="1" x14ac:dyDescent="0.25">
      <c r="A940"/>
      <c r="B940"/>
      <c r="C940"/>
      <c r="D940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c1ef2b0a-150a-4b31-8396-12f824c241cf"/>
    <ds:schemaRef ds:uri="5c65e4b7-5120-4c4b-a1f6-632aa0d1db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2021-07-20T15:18:54Z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