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ashbrid\Downloads\"/>
    </mc:Choice>
  </mc:AlternateContent>
  <xr:revisionPtr revIDLastSave="0" documentId="8_{861FB7EB-8E37-4186-A19C-1470D36A424F}" xr6:coauthVersionLast="46" xr6:coauthVersionMax="46" xr10:uidLastSave="{00000000-0000-0000-0000-000000000000}"/>
  <bookViews>
    <workbookView xWindow="23844" yWindow="4620" windowWidth="21000" windowHeight="11664" tabRatio="899" firstSheet="3" activeTab="10" xr2:uid="{00000000-000D-0000-FFFF-FFFF00000000}"/>
  </bookViews>
  <sheets>
    <sheet name="Instructions" sheetId="1" r:id="rId1"/>
    <sheet name="Discovery Letters" sheetId="2" state="hidden" r:id="rId2"/>
    <sheet name="Abbreviations &amp; Acronyms" sheetId="23" r:id="rId3"/>
    <sheet name="Detail and Sign-Off" sheetId="27" r:id="rId4"/>
    <sheet name="Submission Materials" sheetId="24" r:id="rId5"/>
    <sheet name="Flood Risk Database" sheetId="21" r:id="rId6"/>
    <sheet name="Changes Since Last FIRM" sheetId="7" r:id="rId7"/>
    <sheet name="AoMI" sheetId="30" r:id="rId8"/>
    <sheet name="Risk Assessment" sheetId="29" r:id="rId9"/>
    <sheet name="Rasters" sheetId="28" r:id="rId10"/>
    <sheet name="Enhanced Datasets" sheetId="26" r:id="rId11"/>
    <sheet name="Other Stuff" sheetId="22" state="hidden" r:id="rId12"/>
  </sheets>
  <externalReferences>
    <externalReference r:id="rId13"/>
    <externalReference r:id="rId14"/>
    <externalReference r:id="rId15"/>
    <externalReference r:id="rId16"/>
  </externalReferences>
  <definedNames>
    <definedName name="_xlnm._FilterDatabase" localSheetId="6" hidden="1">'Changes Since Last FIRM'!$E$4:$E$55</definedName>
    <definedName name="_xlnm._FilterDatabase" localSheetId="10" hidden="1">'Enhanced Datasets'!$F$4:$F$269</definedName>
    <definedName name="_xlnm._FilterDatabase" localSheetId="5" hidden="1">'Flood Risk Database'!$F$4:$F$51</definedName>
    <definedName name="_xlnm._FilterDatabase" localSheetId="9" hidden="1">Rasters!$A$4:$O$4</definedName>
    <definedName name="_xlnm._FilterDatabase" localSheetId="4" hidden="1">'Submission Materials'!$E$4:$E$16</definedName>
    <definedName name="Category" localSheetId="2">#REF!</definedName>
    <definedName name="Category" localSheetId="6">'Other Stuff'!#REF!</definedName>
    <definedName name="Category" localSheetId="5">'Other Stuff'!#REF!</definedName>
    <definedName name="Category" localSheetId="0">'[1]Other Stuff'!#REF!</definedName>
    <definedName name="Category">'Other Stuff'!#REF!</definedName>
    <definedName name="category1">#REF!</definedName>
    <definedName name="Compliance">'[2]Other Stuff'!$A$2:$A$4</definedName>
    <definedName name="Disposition" localSheetId="2">'[3]Drop Downs'!#REF!</definedName>
    <definedName name="Disposition">'Other Stuff'!$B$2:$B$3</definedName>
    <definedName name="passfail" localSheetId="2">'[3]Drop Downs'!#REF!</definedName>
    <definedName name="passfail" localSheetId="0">'[1]Other Stuff'!$A$2:$A$4</definedName>
    <definedName name="passfail">'Other Stuff'!$A$2:$A$4</definedName>
    <definedName name="Percent">'[4]Status Drop Down'!$B$2:$B$3</definedName>
    <definedName name="_xlnm.Print_Area" localSheetId="6">'Changes Since Last FIRM'!$B$1:$J$17</definedName>
    <definedName name="_xlnm.Print_Area" localSheetId="5">'Flood Risk Database'!$C$1:$K$15</definedName>
    <definedName name="_xlnm.Print_Titles" localSheetId="6">'Changes Since Last FIRM'!$1:$4</definedName>
    <definedName name="_xlnm.Print_Titles" localSheetId="5">'Flood Risk Database'!$1:$4</definedName>
    <definedName name="response">'[3]Drop Downs'!$B$2:$B$3</definedName>
    <definedName name="Review3">'[3]Drop Downs'!$C$2:$C$4</definedName>
    <definedName name="Review3_disp">'[3]Drop Downs'!$D$2:$D$3</definedName>
    <definedName name="Status">'[4]Status Drop Down'!$A$2:$A$4</definedName>
    <definedName name="test">'[3]Drop Downs'!$A$2:$A$4</definedName>
    <definedName name="Type">'[4]Status Drop Down'!$C$2:$C$3</definedName>
    <definedName name="Z_4C7EF89C_0CBB_4DA6_A049_6418E61D44B1_.wvu.PrintArea" localSheetId="6" hidden="1">'Changes Since Last FIRM'!$B$1:$J$17</definedName>
    <definedName name="Z_4C7EF89C_0CBB_4DA6_A049_6418E61D44B1_.wvu.PrintArea" localSheetId="5" hidden="1">'Flood Risk Database'!$C$1:$K$15</definedName>
    <definedName name="Z_4C7EF89C_0CBB_4DA6_A049_6418E61D44B1_.wvu.PrintTitles" localSheetId="6" hidden="1">'Changes Since Last FIRM'!$1:$4</definedName>
    <definedName name="Z_4C7EF89C_0CBB_4DA6_A049_6418E61D44B1_.wvu.PrintTitles" localSheetId="5" hidden="1">'Flood Risk Database'!$1:$4</definedName>
    <definedName name="Z_64D97B85_D86D_491B_BDD3_67BF96A5DF35_.wvu.PrintArea" localSheetId="6" hidden="1">'Changes Since Last FIRM'!$B$1:$J$17</definedName>
    <definedName name="Z_64D97B85_D86D_491B_BDD3_67BF96A5DF35_.wvu.PrintArea" localSheetId="5" hidden="1">'Flood Risk Database'!$C$1:$K$15</definedName>
    <definedName name="Z_64D97B85_D86D_491B_BDD3_67BF96A5DF35_.wvu.PrintTitles" localSheetId="6" hidden="1">'Changes Since Last FIRM'!$1:$4</definedName>
    <definedName name="Z_64D97B85_D86D_491B_BDD3_67BF96A5DF35_.wvu.PrintTitles" localSheetId="5" hidden="1">'Flood Risk Database'!$1:$4</definedName>
    <definedName name="Z_B9CAAC60_1E3D_4703_9A92_81D1170D97E8_.wvu.PrintArea" localSheetId="6" hidden="1">'Changes Since Last FIRM'!$B$1:$J$17</definedName>
    <definedName name="Z_B9CAAC60_1E3D_4703_9A92_81D1170D97E8_.wvu.PrintArea" localSheetId="5" hidden="1">'Flood Risk Database'!$C$1:$K$15</definedName>
    <definedName name="Z_B9CAAC60_1E3D_4703_9A92_81D1170D97E8_.wvu.PrintTitles" localSheetId="6" hidden="1">'Changes Since Last FIRM'!$1:$4</definedName>
    <definedName name="Z_B9CAAC60_1E3D_4703_9A92_81D1170D97E8_.wvu.PrintTitles" localSheetId="5" hidden="1">'Flood Risk Database'!$1:$4</definedName>
  </definedNames>
  <calcPr calcId="191029"/>
  <customWorkbookViews>
    <customWorkbookView name="sburdette - Personal View" guid="{4C7EF89C-0CBB-4DA6-A049-6418E61D44B1}" mergeInterval="0" personalView="1" maximized="1" xWindow="1" yWindow="1" windowWidth="1440" windowHeight="709" tabRatio="939" activeSheetId="3" showComments="commIndAndComment"/>
    <customWorkbookView name="jmawby - Personal View" guid="{64D97B85-D86D-491B-BDD3-67BF96A5DF35}" mergeInterval="0" personalView="1" maximized="1" xWindow="1" yWindow="1" windowWidth="1440" windowHeight="671" tabRatio="939" activeSheetId="21"/>
    <customWorkbookView name="Steve Kalaf - Personal View" guid="{B9CAAC60-1E3D-4703-9A92-81D1170D97E8}" mergeInterval="0" personalView="1" maximized="1" xWindow="1" yWindow="1" windowWidth="1280" windowHeight="833" tabRatio="939"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29" l="1"/>
  <c r="I3" i="21"/>
  <c r="G55" i="28"/>
  <c r="H55" i="28"/>
  <c r="I55" i="28"/>
  <c r="J55" i="28"/>
  <c r="F55" i="28"/>
  <c r="G54" i="28"/>
  <c r="H54" i="28"/>
  <c r="I54" i="28"/>
  <c r="J54" i="28"/>
  <c r="F54" i="28"/>
  <c r="F76" i="29" l="1"/>
  <c r="F77" i="29"/>
  <c r="F21" i="30"/>
  <c r="F20" i="30"/>
  <c r="I3" i="30"/>
  <c r="E3" i="30"/>
  <c r="C3" i="30"/>
  <c r="E3" i="29"/>
  <c r="C3" i="29"/>
  <c r="F272" i="26" l="1"/>
  <c r="E58" i="7"/>
  <c r="F63" i="21"/>
  <c r="M3" i="28"/>
  <c r="D3" i="28"/>
  <c r="B3" i="28"/>
  <c r="F62" i="21" l="1"/>
  <c r="E57" i="7"/>
  <c r="F271" i="26"/>
  <c r="E17" i="24"/>
  <c r="E18" i="24" s="1"/>
  <c r="I3" i="26" l="1"/>
  <c r="E3" i="26"/>
  <c r="H3" i="7"/>
  <c r="D3" i="7"/>
  <c r="E3" i="21"/>
  <c r="D3" i="24"/>
  <c r="B3" i="24"/>
  <c r="C3" i="26"/>
  <c r="B3" i="7"/>
  <c r="C3" i="21"/>
</calcChain>
</file>

<file path=xl/sharedStrings.xml><?xml version="1.0" encoding="utf-8"?>
<sst xmlns="http://schemas.openxmlformats.org/spreadsheetml/2006/main" count="1481" uniqueCount="744">
  <si>
    <t>Study Name</t>
  </si>
  <si>
    <t>Reviewer</t>
  </si>
  <si>
    <t>Date</t>
  </si>
  <si>
    <t>ID</t>
  </si>
  <si>
    <t>Pass / Fail</t>
  </si>
  <si>
    <t>Originator Disposition</t>
  </si>
  <si>
    <t>Originator Comments</t>
  </si>
  <si>
    <t>Other Comments</t>
  </si>
  <si>
    <t>Pass</t>
  </si>
  <si>
    <t>Will Comply and Make Correction</t>
  </si>
  <si>
    <t>Fail</t>
  </si>
  <si>
    <t>Disagree – See Originator Comments</t>
  </si>
  <si>
    <t>Passfail</t>
  </si>
  <si>
    <t>N/A</t>
  </si>
  <si>
    <t>Instructions</t>
  </si>
  <si>
    <t>Percent Passing</t>
  </si>
  <si>
    <t>Disposition</t>
  </si>
  <si>
    <t>Changes Since Last FIRM Checklist / Quality Record</t>
  </si>
  <si>
    <t>Changes Since Last FIRM Compliance Check</t>
  </si>
  <si>
    <t>Flood Risk Database Compliance Check</t>
  </si>
  <si>
    <t>CSLF</t>
  </si>
  <si>
    <t>Areas that were previously mapped as unshaded Zone X in the effective flood hazard areas and that remain as unshaded Zone X in the new flood hazard areas shall not be delivered as part of CSLF data.</t>
  </si>
  <si>
    <t>General</t>
  </si>
  <si>
    <t>Discovery Initial Contact Letter</t>
  </si>
  <si>
    <t>Approved contact list for the Initial Contact Letter from the FEMA Project Monitor is used</t>
  </si>
  <si>
    <t>Approved FEMA routed Initial Contact Letter template from the FEMA Project Monitor is used</t>
  </si>
  <si>
    <t>Spelling is correct throughout letter</t>
  </si>
  <si>
    <t>Letter Type</t>
  </si>
  <si>
    <t>Correct letter type is used</t>
  </si>
  <si>
    <t>Header</t>
  </si>
  <si>
    <t>Correct FEMA Region or FEMA HQ letterhead is used.  Official paper letterhead required (digital letterhead not allowed)</t>
  </si>
  <si>
    <t>If applicable, correct FEMA Region 2 address and zip code is on the letterhead/header:
FEMA, Region II
26 Federal Plaza, Room 1337
New York, NY 10278</t>
  </si>
  <si>
    <t>If applicable, correct FEMA Region 3 address and zip code is on the letterhead/header: 
FEMA, Region III
One Independence Mall, 6th Floor
615 Chestnut Street
Philadelphia, PA 19106-4404</t>
  </si>
  <si>
    <t>If applicable, correct FEMA Region 6 address and zip code is on the letterhead/header:
FEMA Region 6
800 N. Loop 288
Denton, Texas  76209-3698</t>
  </si>
  <si>
    <t>Letter is correctly dated.  The date on the letter is the date the letters will be mailed.</t>
  </si>
  <si>
    <t>Elected Official CEO name and title is correctly referenced.  All elected officials are called Honorable.</t>
  </si>
  <si>
    <t>Non-elected CEO (Community or non-governmental organization) name and title is correctly referenced. Non-elected officials are referred to as Mr. or Ms.</t>
  </si>
  <si>
    <t>Address is correct</t>
  </si>
  <si>
    <t>Community or Organization name is correct</t>
  </si>
  <si>
    <t>Salutation</t>
  </si>
  <si>
    <t>Dear Mr./Ms./Mayor/Chairman/Judge/etc. is correctly used</t>
  </si>
  <si>
    <t>Body</t>
  </si>
  <si>
    <t>Watershed is correctly referenced</t>
  </si>
  <si>
    <t>State Partners are correctly identified and referenced</t>
  </si>
  <si>
    <t>Acronyms are established with first use</t>
  </si>
  <si>
    <t>Watershed name is correct</t>
  </si>
  <si>
    <t>Header on all pages is correct (i.e. CEO's name, date, page number) (if applicable)</t>
  </si>
  <si>
    <t>NFIP State Coordinator's contact information is included correctly (if applicable)</t>
  </si>
  <si>
    <t>FEMA Region contact information is included correctly (if applicable)</t>
  </si>
  <si>
    <t>If applicable, the correct FEMA Region 2 address and zip code is used:
FEMA, Region II
26 Federal Plaza, Room 1337
New York, NY 10278</t>
  </si>
  <si>
    <t>If applicable, the correct RSC2 address and zip code is used:
Regional Support Center - Region 2
560 Broadway, Suite 304
New York, NY 10012</t>
  </si>
  <si>
    <t>If applicable, the correct RSC2 Contact phone number is used:
RSC Phone Number (646) XXX-XXXX</t>
  </si>
  <si>
    <t>If applicable, the correct FEMA Region 3 address and zip code is used:
FEMA, Region IIIOne Independence Mall, 6th Floor615 Chestnut Street
Philadelphia, PA 19106-4404</t>
  </si>
  <si>
    <t>If applicable, the correct RSC3 address and zip code is used:
RAMPP Regional Support Center III
c/o URS Corporation
8 Penn Center, 21st Floor
1628 John F. Kennedy Boulevard
Philadelphia, PA 19103</t>
  </si>
  <si>
    <t>If applicable, the correct RSC3 Contact phone number is used:
RSC Phone Number (215) XXX-XXXX</t>
  </si>
  <si>
    <t>If applicable, the correct FEMA Region 6 address and zip code is used:
FEMA Region 6
800 N. Loop 288
Denton, Texas  76209-3698</t>
  </si>
  <si>
    <t>If applicable, the correct RSC6 Address and Zip Code used:
Regional Support Center – Region 6
723 South Interstate 35E, Suite 230
Denton, Texas 76205</t>
  </si>
  <si>
    <t>If applicable, the correct RSC6 Contact phone number is used:
RSC Phone Number (940) XXX-XXXX</t>
  </si>
  <si>
    <t>Signature Block</t>
  </si>
  <si>
    <t>Approved signatory's name and title for the Initial Contact Letter from the FEMA Project Monitor is used</t>
  </si>
  <si>
    <t>Correct signature block is used</t>
  </si>
  <si>
    <t>Enclosures</t>
  </si>
  <si>
    <t>Risk MAP Brochure is listed as an enclosure</t>
  </si>
  <si>
    <t>Watershed Locator Map is listed as an enclosure</t>
  </si>
  <si>
    <t>Enclosures are physically included</t>
  </si>
  <si>
    <t>cc: (per region)</t>
  </si>
  <si>
    <t>Approved CC list for the Initial Contact Letter from the FEMA Project Monitor is used</t>
  </si>
  <si>
    <t>Study Contractors included correctly (if applicable)</t>
  </si>
  <si>
    <t>Correct FEMA contacts included (if applicable)</t>
  </si>
  <si>
    <t>Correct NFIP State Coordinator(s) included (if applicable)</t>
  </si>
  <si>
    <t>Correct RSC contact listed (if applicable)</t>
  </si>
  <si>
    <t>bcc: (per region)</t>
  </si>
  <si>
    <t>Approved bcc list for the Initial Contact Letter from the FEMA Project Monitor is used</t>
  </si>
  <si>
    <t>Correct contacts are listed</t>
  </si>
  <si>
    <t>Discovery Invitation Letter</t>
  </si>
  <si>
    <t>Approved contact list for the Invitation Letter from the FEMA Project Monitor is used</t>
  </si>
  <si>
    <t>Approved Invitation Letter template from the FEMA Project Monitor is used</t>
  </si>
  <si>
    <t>If applicable, the correct FEMA Region 6 address and zip code is on the letterhead/header:
FEMA Region 6
800 N. Loop 288
Denton, Texas  76209-3698</t>
  </si>
  <si>
    <t>Correct enclosures are referenced</t>
  </si>
  <si>
    <t>Meeting(s) location(s), times and dates are specified</t>
  </si>
  <si>
    <t>Contact information to send data and information is referenced correctly</t>
  </si>
  <si>
    <t>If applicable, the correct FEMA Region 3 address and zip code is used:
FEMA, Region III
One Independence Mall, 6th Floor
615 Chestnut Street
Philadelphia, PA 19106-4404</t>
  </si>
  <si>
    <t>Confirmed approved signator for Invitation Letter from the FEMA Project Monitor</t>
  </si>
  <si>
    <t>Approved CC list for the Invitation Letter from the FEMA Project Monitor is used</t>
  </si>
  <si>
    <t>Approved bcc list for the Invitation Letter from the FEMA Project Monitor is used</t>
  </si>
  <si>
    <t>Discovery Transmittal Letter (if applicable)</t>
  </si>
  <si>
    <t>Approved contact list for the Transmittal Letter from the FEMA Project Monitor is used</t>
  </si>
  <si>
    <t>Approved Transmittal Letter template from the FEMA Project Monitor is used</t>
  </si>
  <si>
    <t>Spelling is correct throughout the letter</t>
  </si>
  <si>
    <t>Correct enclosures References</t>
  </si>
  <si>
    <t>If applicable, the correct RSC2 address and zip code is used:
Regional Support Center - Region 2560 Broadway, Suite 304New York, NY 10012</t>
  </si>
  <si>
    <t>Approved signatory's name and title for the Transmittal Letter from the FEMA Project Monitor is used</t>
  </si>
  <si>
    <t>Discovery Report DVD is listed as an enclosure</t>
  </si>
  <si>
    <t>Approved CC list for the Transmittal Letter from the FEMA Project Monitor is used</t>
  </si>
  <si>
    <t>Approved bcc list for the Transmittal Letter from the FEMA Project Monitor is used</t>
  </si>
  <si>
    <t>Discovery Follow-up Letter (if applicable)</t>
  </si>
  <si>
    <t>Approved contact list for the Follow-up Letter from the FEMA Project Monitor is used</t>
  </si>
  <si>
    <t>Approved Follow-up Letter template from the FEMA Project Monitor is used</t>
  </si>
  <si>
    <t>Approved signatory's name and title for the Follow-up Letter from the FEMA Project Monitor is used</t>
  </si>
  <si>
    <t>Approved CC list for the Follow-up Letter from the FEMA Project Monitor is used</t>
  </si>
  <si>
    <t>Approved bcc list for the Follow-up Letter from the FEMA Project Monitor is used</t>
  </si>
  <si>
    <t>Cover Letter (if applicable)</t>
  </si>
  <si>
    <t>Cover letter is included</t>
  </si>
  <si>
    <t>Includes date of report</t>
  </si>
  <si>
    <t>Includes correct Watershed Name</t>
  </si>
  <si>
    <t>Addressed to correct FEMA Project Monitor from Project Team</t>
  </si>
  <si>
    <t>Includes correct RAMPP Study Manager from Project Team</t>
  </si>
  <si>
    <t>Approved CC to Relevant State Contacts from Project Team is used</t>
  </si>
  <si>
    <t>Where appropriate interpolated cross sections have been added in order to obtain sufficient flood depth velocity data; particularly at areas of interest such as known flooding “hot spots,” existing flood prone structures, critical facilities, populated areas, etc.</t>
  </si>
  <si>
    <t>HUC includes all HUCs that intersect project area.  HUCs should not be clipped.</t>
  </si>
  <si>
    <t>Metadata</t>
  </si>
  <si>
    <t>Item</t>
  </si>
  <si>
    <t>Full Translation</t>
  </si>
  <si>
    <t>AoMI</t>
  </si>
  <si>
    <t>Areas of Mitigation Interest</t>
  </si>
  <si>
    <t>BFE</t>
  </si>
  <si>
    <t>Base Flood Elevation</t>
  </si>
  <si>
    <t>CID</t>
  </si>
  <si>
    <t>Community Identifier</t>
  </si>
  <si>
    <t>CIS</t>
  </si>
  <si>
    <t>Community Information System</t>
  </si>
  <si>
    <t>CNMS</t>
  </si>
  <si>
    <t>Coordinated Needs Management Strategy</t>
  </si>
  <si>
    <t>CRS</t>
  </si>
  <si>
    <t>Community Rating System</t>
  </si>
  <si>
    <t>Changes Since Last FIRM</t>
  </si>
  <si>
    <t>DBF</t>
  </si>
  <si>
    <t>Database File</t>
  </si>
  <si>
    <t>DCS</t>
  </si>
  <si>
    <t>Data Capture Standard</t>
  </si>
  <si>
    <t>ETJ</t>
  </si>
  <si>
    <t>Extraterritorial Jurisdiction</t>
  </si>
  <si>
    <t>FBS</t>
  </si>
  <si>
    <t>Floodplain Boundary Standard</t>
  </si>
  <si>
    <t>FEMA</t>
  </si>
  <si>
    <t>Federal Emergency Management Agency</t>
  </si>
  <si>
    <t>FIRM</t>
  </si>
  <si>
    <t>Flood Insurance Rate Map</t>
  </si>
  <si>
    <t>FIS</t>
  </si>
  <si>
    <t>Flood Insurance Study</t>
  </si>
  <si>
    <t>FRD</t>
  </si>
  <si>
    <t>Flood Risk Database</t>
  </si>
  <si>
    <t>FRM</t>
  </si>
  <si>
    <t>Flood Risk Map</t>
  </si>
  <si>
    <t>FRR</t>
  </si>
  <si>
    <t>Flood Risk Report</t>
  </si>
  <si>
    <t>GCS</t>
  </si>
  <si>
    <t>Geographic Coordinate System</t>
  </si>
  <si>
    <t>HUC</t>
  </si>
  <si>
    <t>Hydrologic Unit Code</t>
  </si>
  <si>
    <t>LOMC</t>
  </si>
  <si>
    <t>Letter of Map Change</t>
  </si>
  <si>
    <t>LOMR</t>
  </si>
  <si>
    <t>Letter of Map Revision</t>
  </si>
  <si>
    <t>MXD</t>
  </si>
  <si>
    <t>ArcMap Document (file extension)</t>
  </si>
  <si>
    <t>NAD83</t>
  </si>
  <si>
    <t>North American Datum 1983</t>
  </si>
  <si>
    <t>NAVD88</t>
  </si>
  <si>
    <t>North American Vertical Datum 1988</t>
  </si>
  <si>
    <t>NFIP</t>
  </si>
  <si>
    <t>National Flood Insurance Program</t>
  </si>
  <si>
    <t>NSRS</t>
  </si>
  <si>
    <t>National Spatial Reference System</t>
  </si>
  <si>
    <t>NVUE</t>
  </si>
  <si>
    <t>New, Validated, or Updated Engineering</t>
  </si>
  <si>
    <t>PDF</t>
  </si>
  <si>
    <t>Portable Document Format</t>
  </si>
  <si>
    <t>QR</t>
  </si>
  <si>
    <t>Quality Review</t>
  </si>
  <si>
    <t>SFHA</t>
  </si>
  <si>
    <t>Special Flood Hazard Area</t>
  </si>
  <si>
    <t>SHP</t>
  </si>
  <si>
    <t>Shapefile (file extension)</t>
  </si>
  <si>
    <t>UTM</t>
  </si>
  <si>
    <t>Universal Transverse Mercator</t>
  </si>
  <si>
    <t>WSEL</t>
  </si>
  <si>
    <t>Water Surface Elevation</t>
  </si>
  <si>
    <t>XML</t>
  </si>
  <si>
    <t>Extensible Markup Language  (file extension)</t>
  </si>
  <si>
    <t>XS</t>
  </si>
  <si>
    <t>Cross Section</t>
  </si>
  <si>
    <t>All completed checklists are to be stored in the TSDN study folder as quality records.</t>
  </si>
  <si>
    <t>USFWS</t>
  </si>
  <si>
    <t>United States Fish and Wildlife Service</t>
  </si>
  <si>
    <t>AAL</t>
  </si>
  <si>
    <t>Average Annualized Loss</t>
  </si>
  <si>
    <t>The previous water surface elevation grid against which the WSEL change grid is compared is reflective of the inflections of the flood profile, and is not solely based upon printed cross-sections in the effective database.</t>
  </si>
  <si>
    <t>Extent of Water Surface Elevation Change Grids covers (at a minimum) areas that were both SFHA before and after revision.</t>
  </si>
  <si>
    <t>The Water Surface Elevation (WSE) Change raster reflects the changes in water surface elevation for the 1 percent annual chance flood event between successive FIRM studies.</t>
  </si>
  <si>
    <t>The Water Surface Elevation (WSE) Change raster reflects the changes in water surface elevation to the nearest tenth of a foot between successive FIRM studies.</t>
  </si>
  <si>
    <t>Water Surface Change Grid has the same spatial reference, origin, resolution, and rotation as depth grids (and/or other rasters).</t>
  </si>
  <si>
    <t>Where the limits of study extend beyond the watershed boundary, the  S_CSLF_Ar has NOT been clipped to the watershed boundary.</t>
  </si>
  <si>
    <t>The S_CSLF_Ar polygon feature class depicts the changes in spatial extents between the previous and newly revised FIRMs.</t>
  </si>
  <si>
    <t>Where CSLF polygon spans FIRM panels that have different effective dates, those polygons have been divided at the panel boundaries.</t>
  </si>
  <si>
    <t>Final S_CSLF_Ar created after new FIRM database has passed QRs 1 and 2.</t>
  </si>
  <si>
    <t>S_CSLF_Ar is clipped to the project footprint (S_FRD_Proj_Ar) or at the limits of the new study, whichever is greatest.</t>
  </si>
  <si>
    <t>Velocity rasters represent the flood water velocities (in feet/second) within the floodplain for a given annual chance flood event.</t>
  </si>
  <si>
    <t>Velocity rasters have been limited to the extent of the appropriate annual chance flood event.</t>
  </si>
  <si>
    <t>For non-tsunami coastal velocity grid creation Equation #2 (approximation of water velocity) has been used from FEMA’s Coastal Construction Manual: Principles and Practices of Planning, Siting, Designing, Constructing, and Maintaining Residential Buildings in Coastal Areas (CCM).</t>
  </si>
  <si>
    <t>Where applicable for areas subject to tsunami, velocity grid creation Equation #3 (approximation of water velocity) has been used from FEMA’s Coastal Construction Manual: Principles and Practices of Planning, Siting, Designing, Constructing, and Maintaining Residential Buildings in Coastal Areas (CCM).</t>
  </si>
  <si>
    <t>Appropriate 1-D or 2-D modeling software has been utilized for the creation of velocity in newer studies; except where velocities have been approximated from reported FIS velocities - only applies to older studies without models.</t>
  </si>
  <si>
    <t>Reasonable engineering judgement has been utilized in the scale or number of velocity points or subdivisions specified per cross section; namely, they are representative of the variation of velocity across the channel and overbank areas.</t>
  </si>
  <si>
    <t>Velocity grid values are rounded to the nearest tenth of a unit.</t>
  </si>
  <si>
    <t>Velocity grids are created using the same terrain source as those used to produce the WSE and Depth grids.</t>
  </si>
  <si>
    <t>AoMI data collected at Discovery is checked to make sure it is still current or is updated as necessary.</t>
  </si>
  <si>
    <t>Project Footprint defined correctly (S_FRD_Proj_Ar).</t>
  </si>
  <si>
    <t>Topology rules for all features have been adhered to/Topology Rules Validated at 0.000000784415 cluster tolerance and 0.0000000784415 resolution in decimal degrees.</t>
  </si>
  <si>
    <t>L_Source_Cit has an entry for each different data source used in the flood risk project (vector &amp; raster).</t>
  </si>
  <si>
    <t>Final deliverable must be in GCS coordinates for fDGB and SHP and Raster products in UTM.  Draft submittals may vary.</t>
  </si>
  <si>
    <t>All applicable rasters are loaded into the FRD (according to the scope of the study).</t>
  </si>
  <si>
    <t>Metadata XML file is present and opens without any errors.</t>
  </si>
  <si>
    <t>Includes all references from L_Source_Cit.</t>
  </si>
  <si>
    <t>Community listing is correct, including name(s) and CID(s).</t>
  </si>
  <si>
    <t>If CSLF polygons extend outside S_FRD_Proj_Ar, only the portion within the project footprint should be aggregated in the L_CSLF_Summary table.</t>
  </si>
  <si>
    <t>AOMI_ID</t>
  </si>
  <si>
    <t>POL_NAME1</t>
  </si>
  <si>
    <t>AOMI_CLASS</t>
  </si>
  <si>
    <t>AOMI_TYP</t>
  </si>
  <si>
    <t>AOMI_INFO</t>
  </si>
  <si>
    <t>NOTES</t>
  </si>
  <si>
    <t>HUC8_CODE</t>
  </si>
  <si>
    <t>CASE_NO</t>
  </si>
  <si>
    <t>VERSION_ID</t>
  </si>
  <si>
    <t>SOURCE_CIT</t>
  </si>
  <si>
    <t>NAME</t>
  </si>
  <si>
    <t>CEN_BLK_ID</t>
  </si>
  <si>
    <t>ARV_BG_TOT</t>
  </si>
  <si>
    <t>ARV_CN_TOT</t>
  </si>
  <si>
    <t>DFIRM_ID</t>
  </si>
  <si>
    <t>ST_FIPS</t>
  </si>
  <si>
    <t>PROJ_NM</t>
  </si>
  <si>
    <t>HAZUS_VER</t>
  </si>
  <si>
    <t>CENSUS</t>
  </si>
  <si>
    <t>IMG_CPTION</t>
  </si>
  <si>
    <t>IMG_BINARY</t>
  </si>
  <si>
    <t>HUC_CODE</t>
  </si>
  <si>
    <t>HUC_NAME</t>
  </si>
  <si>
    <t>DIGITS</t>
  </si>
  <si>
    <t>IFS_ID</t>
  </si>
  <si>
    <t>RETURN_PER</t>
  </si>
  <si>
    <t>INCREASE</t>
  </si>
  <si>
    <t>S_FRD_Proj_Ar</t>
  </si>
  <si>
    <t>PFD_ID</t>
  </si>
  <si>
    <t>TOPO_SRC</t>
  </si>
  <si>
    <t>TOPO_DATE</t>
  </si>
  <si>
    <t>DELIN_DATE</t>
  </si>
  <si>
    <t>PFD_TF</t>
  </si>
  <si>
    <t>DUNE_SIZE</t>
  </si>
  <si>
    <t>SCZ_ID</t>
  </si>
  <si>
    <t>WAVE_HAZ</t>
  </si>
  <si>
    <t>BLDG_COUNT</t>
  </si>
  <si>
    <t>CITATION</t>
  </si>
  <si>
    <t>PUBLISHER</t>
  </si>
  <si>
    <t>TITLE</t>
  </si>
  <si>
    <t>AUTHOR</t>
  </si>
  <si>
    <t>PUB_PLACE</t>
  </si>
  <si>
    <t>PUB_DATE</t>
  </si>
  <si>
    <t>WEBLINK</t>
  </si>
  <si>
    <t>MEDIA</t>
  </si>
  <si>
    <t>L_Source_Cit</t>
  </si>
  <si>
    <t>L_Dams_XS_MDL_Results</t>
  </si>
  <si>
    <t>L_Dam_Scenario</t>
  </si>
  <si>
    <t>S_US_Inundation_Ar</t>
  </si>
  <si>
    <t>S_DS_Inundation_Ar</t>
  </si>
  <si>
    <t>S_Cr_Fac_Pt</t>
  </si>
  <si>
    <t>RM_DAMS_ID</t>
  </si>
  <si>
    <t>NID_ID</t>
  </si>
  <si>
    <t>OWNER</t>
  </si>
  <si>
    <t>HAZ_CLASS</t>
  </si>
  <si>
    <t>YEAR_BUILT</t>
  </si>
  <si>
    <t>CONST_TYPE</t>
  </si>
  <si>
    <t>LENGTH_FT</t>
  </si>
  <si>
    <t>HEIGHT_FT</t>
  </si>
  <si>
    <t>DRN_AR_SM</t>
  </si>
  <si>
    <t>NORMSTORAF</t>
  </si>
  <si>
    <t>TODSTORAF</t>
  </si>
  <si>
    <t>TOD_ELEV</t>
  </si>
  <si>
    <t>EAP</t>
  </si>
  <si>
    <t>EAP_ORG_NM</t>
  </si>
  <si>
    <t>EAP_ORG_URL</t>
  </si>
  <si>
    <t>DEFICIENCIES</t>
  </si>
  <si>
    <t>DAMS_XS_ID</t>
  </si>
  <si>
    <t>STREAM_STA</t>
  </si>
  <si>
    <t>DS_DIST</t>
  </si>
  <si>
    <t>LEN_UNIT</t>
  </si>
  <si>
    <t>STREAM_NM</t>
  </si>
  <si>
    <t>SCENAR_ID</t>
  </si>
  <si>
    <t>WSE</t>
  </si>
  <si>
    <t>TIME_PK</t>
  </si>
  <si>
    <t>TIME_ARV</t>
  </si>
  <si>
    <t>TIME_DUR</t>
  </si>
  <si>
    <t>EVENT</t>
  </si>
  <si>
    <t>RELEA_TYP</t>
  </si>
  <si>
    <t>RSVR_COND</t>
  </si>
  <si>
    <t>RSVR_ELEV</t>
  </si>
  <si>
    <t>DESCRIP</t>
  </si>
  <si>
    <t>MDL_NFO_ID</t>
  </si>
  <si>
    <t>US_INUN_ID</t>
  </si>
  <si>
    <t>DS_INUN_ID</t>
  </si>
  <si>
    <t>ESMT_ID</t>
  </si>
  <si>
    <t>ESMT_DATE</t>
  </si>
  <si>
    <t>ESMT_TYPE</t>
  </si>
  <si>
    <t>ESMT_PURPS</t>
  </si>
  <si>
    <t>IMAGE</t>
  </si>
  <si>
    <t>CRITFAC_ID</t>
  </si>
  <si>
    <t>CRIT_STAGE</t>
  </si>
  <si>
    <t>CF_DESCRIP</t>
  </si>
  <si>
    <t>BR_PT_ID</t>
  </si>
  <si>
    <t>LEVEE_ID</t>
  </si>
  <si>
    <t>PT_TYP</t>
  </si>
  <si>
    <t>ORIGIN</t>
  </si>
  <si>
    <t>BR_DATE</t>
  </si>
  <si>
    <t>BR_IN_WID</t>
  </si>
  <si>
    <t>BR_MAX_WID</t>
  </si>
  <si>
    <t>BR_IN_HGT</t>
  </si>
  <si>
    <t>BR_MAX_HGT</t>
  </si>
  <si>
    <t>BR_IN_TIME</t>
  </si>
  <si>
    <t>BR_DEV_TIME</t>
  </si>
  <si>
    <t>BR_MAX_TIME</t>
  </si>
  <si>
    <t>LEV_PT_ID</t>
  </si>
  <si>
    <t>LEV_PT_TYP</t>
  </si>
  <si>
    <t>FREEBRD_ID</t>
  </si>
  <si>
    <t>FRB_VAL</t>
  </si>
  <si>
    <t>LEV_INUN_ID</t>
  </si>
  <si>
    <t>AREA_SF</t>
  </si>
  <si>
    <t>AREA_SM</t>
  </si>
  <si>
    <t>RATCURPTID</t>
  </si>
  <si>
    <t>FEMA_LEV_ID</t>
  </si>
  <si>
    <t>TOP_WIDTH</t>
  </si>
  <si>
    <t>BOT_WIDTH</t>
  </si>
  <si>
    <t>FREEBOARD</t>
  </si>
  <si>
    <t>RAT_CUR_ID</t>
  </si>
  <si>
    <t>WSEL_VAL</t>
  </si>
  <si>
    <t>DIS_VAL</t>
  </si>
  <si>
    <t>SPC_TYP</t>
  </si>
  <si>
    <t>LEV_AC_TYP</t>
  </si>
  <si>
    <t>FLOOD_SRC</t>
  </si>
  <si>
    <t>LEV_AN_TYP</t>
  </si>
  <si>
    <t>DAM_SCE_ID</t>
  </si>
  <si>
    <t>S_Lev_Breach_Pt</t>
  </si>
  <si>
    <t>S_Lev_Elements_Pt</t>
  </si>
  <si>
    <t>S_Lev_Inundation_Ar</t>
  </si>
  <si>
    <t>L_Lev_Rating_Curve</t>
  </si>
  <si>
    <t>L_Levee_Scenario</t>
  </si>
  <si>
    <t>Raster datasets have proper naming conventions.</t>
  </si>
  <si>
    <t>CSLF_ID</t>
  </si>
  <si>
    <t>PRE_ZONE</t>
  </si>
  <si>
    <t>PRE_ZONEST</t>
  </si>
  <si>
    <t>PRE_SRCCIT</t>
  </si>
  <si>
    <t>NEW_ZONE</t>
  </si>
  <si>
    <t>NEW_ZONEST</t>
  </si>
  <si>
    <t>NEW_SRCCIT</t>
  </si>
  <si>
    <t>SFHACHG</t>
  </si>
  <si>
    <t>NONSFHACHG</t>
  </si>
  <si>
    <t>FLDWYCHG</t>
  </si>
  <si>
    <t>CHHACHG</t>
  </si>
  <si>
    <t>STRUCTURES [Enhanced]</t>
  </si>
  <si>
    <t>POPULATION [Enhanced]</t>
  </si>
  <si>
    <t>CSLFSUMMID</t>
  </si>
  <si>
    <t>LOCATION</t>
  </si>
  <si>
    <t>AREA_INCR</t>
  </si>
  <si>
    <t>AREA_DECR</t>
  </si>
  <si>
    <t>AREA_NET</t>
  </si>
  <si>
    <t>POP_INCR [Enhanced]</t>
  </si>
  <si>
    <t>POP_DECR [Enhanced]</t>
  </si>
  <si>
    <t>POP_NET [Enhanced]</t>
  </si>
  <si>
    <t>BLDG_INCR [Enhanced]</t>
  </si>
  <si>
    <t>BLDG_DECR [Enhanced]</t>
  </si>
  <si>
    <t>BLDG_NET [Enhanced]</t>
  </si>
  <si>
    <t>L_CSLF_Summary table only includes summaries for the portion of each community that lies within the project boundary. The aggregated values should represent the totals for portions of the communities in the project area.</t>
  </si>
  <si>
    <t>For those project total summary records, the CSLFSUMMID field should be populated with the FEMA Case Number.</t>
  </si>
  <si>
    <t>National Flood Hazard Layer (or other comparable dataset with all effective FIRMs and LOMRs incorporated) is used as the source of effective flood hazard area.  Q3 data has NOT been used to represent the previous FIRM (unless Regional approval obtained due to lack of other data).</t>
  </si>
  <si>
    <t>Check that following CSLF datasets exist, and that their fields are properly attributed, have proper null values (required vs. as appropriate), proper domain coding, and consistent unit measure.</t>
  </si>
  <si>
    <t>Submission Format Materials Checklist / Quality Record</t>
  </si>
  <si>
    <t>All delivered materials follow proper naming conventions</t>
  </si>
  <si>
    <t>All spatial FRD feature classes in the file geodatabase (fGDB) exist within one feature dataset, named "FRD_Spatial_Layers".</t>
  </si>
  <si>
    <t>FRD vector datasets delivered in file geodatabase, and also exported as SHP datasets</t>
  </si>
  <si>
    <t>FRD raster datasets delivered in file geodatabase, and also exported as GEOTiff datasets</t>
  </si>
  <si>
    <t>All applicable Relationship Classes exist.</t>
  </si>
  <si>
    <t>All applicable Domains exist.</t>
  </si>
  <si>
    <t>HAZARD_TYP</t>
  </si>
  <si>
    <t>OCCUP_TYP</t>
  </si>
  <si>
    <t>Sources of CSLF data listed</t>
  </si>
  <si>
    <t>SHP and DBF exports contain domain description fields</t>
  </si>
  <si>
    <t>FRD tabular datasets delivered in file geodatabase, and also exported as DBF datasets</t>
  </si>
  <si>
    <t>S_Easement_Ar</t>
  </si>
  <si>
    <t>S_Simple_Cst_Zone_Ar</t>
  </si>
  <si>
    <t>S_PFD_Ar</t>
  </si>
  <si>
    <t>S_Inc_Flood_Scen_Ar</t>
  </si>
  <si>
    <t>L_CSLF_Summary (See Changes Since Last FIRM sheet)</t>
  </si>
  <si>
    <t>S_CSLF_Ar (See Changes Since Last FIRM sheet)</t>
  </si>
  <si>
    <t>All Census blocks that intersect project area are to be included in full (do not clip).</t>
  </si>
  <si>
    <t>Flood Risk Products Index spreadsheet created and delivered with products</t>
  </si>
  <si>
    <t>L_Source_Cit table is attributed for Previous and New Flood Hazards.</t>
  </si>
  <si>
    <t>Enhanced Dataset Checklist / Quality Record</t>
  </si>
  <si>
    <t>Levee-specific</t>
  </si>
  <si>
    <t>Dam-specific</t>
  </si>
  <si>
    <t>Enhanced Datasets Compliance Check</t>
  </si>
  <si>
    <t>Submission Format Materials Compliance Check</t>
  </si>
  <si>
    <t>Base Datasets</t>
  </si>
  <si>
    <t>Ensure Enhanced datasets are included in the database if and only if they are in the project scope.</t>
  </si>
  <si>
    <t>If enhanced datasets are included in the database, relevant FRR sections are also to be included.</t>
  </si>
  <si>
    <t>S_CSLF_Ar</t>
  </si>
  <si>
    <t>Depth and Analysis rasters (See Depth and Analysis Grids sheet)</t>
  </si>
  <si>
    <t>Velocity Grids</t>
  </si>
  <si>
    <t>These checklists must be used to comply with FEMA Guidelines and Standards for reviews.</t>
  </si>
  <si>
    <t>All</t>
  </si>
  <si>
    <t>Water Surface Elevation Change Grid</t>
  </si>
  <si>
    <t>Metadata exists and formatted to FRD metadata profile.</t>
  </si>
  <si>
    <t>Coastal-Specific</t>
  </si>
  <si>
    <t>S_RM_Dams_Pt</t>
  </si>
  <si>
    <t>S_Dams_XS_Ln</t>
  </si>
  <si>
    <t>S_Lev_Freeboard_Ln</t>
  </si>
  <si>
    <t>S_Lev_Rating_Curve_Pt</t>
  </si>
  <si>
    <t>S_Levee_Ln</t>
  </si>
  <si>
    <t>Custom / Region-specific datasets</t>
  </si>
  <si>
    <t>All rasters in the FRD use the Universal Transverse Mercator (UTM) zone in which the majority of the project area lies.</t>
  </si>
  <si>
    <t>Uniform units of measure are used.</t>
  </si>
  <si>
    <r>
      <t xml:space="preserve">L_CSLF_Summary table contains up to four records for </t>
    </r>
    <r>
      <rPr>
        <u/>
        <sz val="11"/>
        <color rgb="FF000000"/>
        <rFont val="Arial"/>
        <family val="2"/>
      </rPr>
      <t>each community and the project total summary</t>
    </r>
    <r>
      <rPr>
        <sz val="11"/>
        <color rgb="FF000000"/>
        <rFont val="Arial"/>
        <family val="2"/>
      </rPr>
      <t xml:space="preserve"> with a unique CID in the project area. The four records are for the SFHA, non-SFHA, Floodway, and Coastal High Hazard areas for each community. </t>
    </r>
  </si>
  <si>
    <t>Source Information uses proper Source Citation Type Abbreviations (BASE, FIRM, LOMC, HAZUS, FIS, or STUDY).</t>
  </si>
  <si>
    <t>The originator is encouraged to fill out "Originator Comments" when the reviewer indicated that the item failed its compliance check, to explain any unusual circumstances related to how the non-compliance citation was addressed.</t>
  </si>
  <si>
    <t>Flood Risk Project Details and Sign-Off</t>
  </si>
  <si>
    <t>Example Reviewer</t>
  </si>
  <si>
    <t>Example Study</t>
  </si>
  <si>
    <t>Date Reviewed</t>
  </si>
  <si>
    <t>Originator</t>
  </si>
  <si>
    <t>Signature</t>
  </si>
  <si>
    <t>Organization</t>
  </si>
  <si>
    <t>Example Originator</t>
  </si>
  <si>
    <t>Date Originated</t>
  </si>
  <si>
    <t>Date Approved</t>
  </si>
  <si>
    <t>Example Approval</t>
  </si>
  <si>
    <t>Approval</t>
  </si>
  <si>
    <t>FRP Type</t>
  </si>
  <si>
    <t>XXXXXXXX</t>
  </si>
  <si>
    <t>Project ID</t>
  </si>
  <si>
    <t>Enhanced Grids</t>
  </si>
  <si>
    <t>Case Number</t>
  </si>
  <si>
    <t>Example Org1</t>
  </si>
  <si>
    <t>Example Org2</t>
  </si>
  <si>
    <t>Example Org3</t>
  </si>
  <si>
    <t>Database Version</t>
  </si>
  <si>
    <t>X.X.X.X</t>
  </si>
  <si>
    <t>Watershed/County/Etc</t>
  </si>
  <si>
    <t>Approver Verification (Initials)</t>
  </si>
  <si>
    <t>Approver Comments</t>
  </si>
  <si>
    <t>Reviewer Comments</t>
  </si>
  <si>
    <t>The "Originator Disposition" must be filled out by the product originator for each item where the reviewer indicated "Fail".</t>
  </si>
  <si>
    <t>Detail and clarification can be added to "Reviewer Comments" if explanation or nuance is appropriate.</t>
  </si>
  <si>
    <t xml:space="preserve">The approving party adds his/her initials to "Approver Verification" when corrections are verified and the review item has passed. </t>
  </si>
  <si>
    <t>All parties should date and sign the Sign-Off sheet upon completion of their part of this process.</t>
  </si>
  <si>
    <t>The "Approver Comments" can be used to detail how the issue was resolved or what clarifications were made to pass the item.</t>
  </si>
  <si>
    <t>Check that following FRD datasets exist, are functional, and that their fields are properly attributed, have proper null values (required vs. as appropriate), proper domain coding, and consistent and proper unit measure (all items in a field use "feet", etc. uniformly).</t>
  </si>
  <si>
    <t>If Coastal-specific data is to be included, check that following FRD datasets exist, are functional, and that their fields are properly attributed, have proper null values (required vs. as appropriate), proper domain coding, and consistent unit measure.</t>
  </si>
  <si>
    <t>If Dam-specific data is to be included, check that following FRD datasets exist, are functional, and that their fields are properly attributed, have proper null values (required vs. as appropriate), proper domain coding, and consistent unit measure.</t>
  </si>
  <si>
    <t>If Levee-specific data is to be included, check that following FRD datasets exist, are functional, and that their fields are properly attributed, have proper null values (required vs. as appropriate), proper domain coding, and consistent unit measure.</t>
  </si>
  <si>
    <t>Special review instructions or scope clarification</t>
  </si>
  <si>
    <t>Coordinate system for vector datasets is GCS North American 1983 (decimal degrees), and vertical datum of NAVD 1988 (U.S. Survey Feet).</t>
  </si>
  <si>
    <t>Data passes topology rules as defined in FEMA's Flood Risk Database Technical Reference.</t>
  </si>
  <si>
    <t>Arrival Time</t>
  </si>
  <si>
    <t>DVS (Flood Depth and Velocity Severity)</t>
  </si>
  <si>
    <t>FID (Flood Inundation Duration)</t>
  </si>
  <si>
    <t>Peak (Dam ReleaseTime)</t>
  </si>
  <si>
    <t>RA Depth (Risk Analysis Summary Depths)</t>
  </si>
  <si>
    <t>Units in Minutes</t>
  </si>
  <si>
    <r>
      <t>Units in Ft</t>
    </r>
    <r>
      <rPr>
        <vertAlign val="superscript"/>
        <sz val="11"/>
        <color rgb="FF000000"/>
        <rFont val="Arial"/>
        <family val="2"/>
      </rPr>
      <t>2</t>
    </r>
    <r>
      <rPr>
        <sz val="11"/>
        <color rgb="FF000000"/>
        <rFont val="Arial"/>
        <family val="2"/>
      </rPr>
      <t>/Sec</t>
    </r>
  </si>
  <si>
    <t>Included if Risk Analysis was run and scoped.</t>
  </si>
  <si>
    <t>Included if dam scenarios are part of the FRD submission and scoped.</t>
  </si>
  <si>
    <t>Included if dam/levee scenarios are part of the FRD submission and scoped.</t>
  </si>
  <si>
    <t>Units in Feet</t>
  </si>
  <si>
    <r>
      <t xml:space="preserve">These checklists comply with </t>
    </r>
    <r>
      <rPr>
        <b/>
        <sz val="11"/>
        <color theme="1"/>
        <rFont val="Arial"/>
        <family val="2"/>
      </rPr>
      <t>November 2017</t>
    </r>
    <r>
      <rPr>
        <sz val="11"/>
        <color theme="1"/>
        <rFont val="Arial"/>
        <family val="2"/>
      </rPr>
      <t xml:space="preserve"> editions of the FEMA Guidelines and Standards.</t>
    </r>
  </si>
  <si>
    <t>FRR delivered as PDF and as MS Word documents (optional)</t>
  </si>
  <si>
    <t>FRM delivered as a 400 dpi PDF file (optional)</t>
  </si>
  <si>
    <t>FRM project MXD delivered (optional)</t>
  </si>
  <si>
    <t xml:space="preserve">Flood Risk Database Checklist / Quality Record </t>
  </si>
  <si>
    <t>Digital FRR - readme file (optional)</t>
  </si>
  <si>
    <r>
      <t>All FRD tables and feature classes are included within the FRD file-geodatabase, even if they contain no records (</t>
    </r>
    <r>
      <rPr>
        <i/>
        <sz val="11"/>
        <color rgb="FF000000"/>
        <rFont val="Arial"/>
        <family val="2"/>
      </rPr>
      <t>Draft</t>
    </r>
    <r>
      <rPr>
        <sz val="11"/>
        <color rgb="FF000000"/>
        <rFont val="Arial"/>
        <family val="2"/>
      </rPr>
      <t>)</t>
    </r>
  </si>
  <si>
    <t>If a table requires a project level summary, those records are included and match S_FRD_Proj (e.g. L_CSLF_Summary).</t>
  </si>
  <si>
    <t>S_FRAC_Ar</t>
  </si>
  <si>
    <t>TOT_LOSS10</t>
  </si>
  <si>
    <t>BL_TOT10</t>
  </si>
  <si>
    <t>CL_TOT10</t>
  </si>
  <si>
    <t>TOT_LOSS04</t>
  </si>
  <si>
    <t>BL_TOT04</t>
  </si>
  <si>
    <t>CL_TOT04</t>
  </si>
  <si>
    <t>TOT_LOSS02</t>
  </si>
  <si>
    <t>BL_TOT02</t>
  </si>
  <si>
    <t>CL_TOT02</t>
  </si>
  <si>
    <t>TOT_LOSS01</t>
  </si>
  <si>
    <t>BL_TOT01</t>
  </si>
  <si>
    <t>CL_TOT01</t>
  </si>
  <si>
    <t>TOT_LSS0_2</t>
  </si>
  <si>
    <t>BL_TOT0_2</t>
  </si>
  <si>
    <t>CL_TOT0_2</t>
  </si>
  <si>
    <t>TOT_LSSAAL</t>
  </si>
  <si>
    <t>BL_TOTAAL</t>
  </si>
  <si>
    <t>CL_TOTAAL</t>
  </si>
  <si>
    <t>S_FRAC_Ar dollars are real dollars, not 1000s exported from Hazus.</t>
  </si>
  <si>
    <t>Images</t>
  </si>
  <si>
    <t>Images table stores custom images used in the FRP, or as reference.</t>
  </si>
  <si>
    <t>S_AoMI_Pt</t>
  </si>
  <si>
    <t>S_FRAS_Pt (See Flood Risk Assessment Data sheet)</t>
  </si>
  <si>
    <t>CNT_LOSS10</t>
  </si>
  <si>
    <t>INV_LOSS10</t>
  </si>
  <si>
    <t>CNT_LOSS04</t>
  </si>
  <si>
    <t>INV_LOSS04</t>
  </si>
  <si>
    <t>CNT_LOSS02</t>
  </si>
  <si>
    <t>INV_LOSS02</t>
  </si>
  <si>
    <t>CNT_LOSS01</t>
  </si>
  <si>
    <t>INV_LOSS01</t>
  </si>
  <si>
    <t>S_FRAS_Pt dollars are real dollars, not 1000s exported from Hazus.</t>
  </si>
  <si>
    <t>CHGSUMMRY [Enhanced]</t>
  </si>
  <si>
    <t>G&amp;S Reference</t>
  </si>
  <si>
    <t>TR</t>
  </si>
  <si>
    <t>Technical Reference</t>
  </si>
  <si>
    <t>FRD TR Sect. 2.2</t>
  </si>
  <si>
    <t>Data Capt TR - Sect. 5.3.2</t>
  </si>
  <si>
    <t>Total failure citations for this Flood Risk Products review</t>
  </si>
  <si>
    <t>S_FRAS_Pt</t>
  </si>
  <si>
    <t>Total failure citations for this Flood Risk Database review</t>
  </si>
  <si>
    <t>IMG_ID</t>
  </si>
  <si>
    <t>FRAS_ID</t>
  </si>
  <si>
    <t>BLD_LOSS10</t>
  </si>
  <si>
    <t>BLD_LOSS04</t>
  </si>
  <si>
    <t>BLD_LOSS02</t>
  </si>
  <si>
    <t>BLD_LOSS01</t>
  </si>
  <si>
    <t>BLD_LSS0_2</t>
  </si>
  <si>
    <t>CNT_LSS0_2</t>
  </si>
  <si>
    <t>INV_LSS0_2</t>
  </si>
  <si>
    <t>BLD_LSSAAL</t>
  </si>
  <si>
    <t>CNT_LSSAAL</t>
  </si>
  <si>
    <t>INV_LSSAAL</t>
  </si>
  <si>
    <t>S_AoMI_Pt (See Areas of Mitigation Interest sheet)</t>
  </si>
  <si>
    <t>S_FRAC_Ar (See Flood Risk Assessment Data sheet)</t>
  </si>
  <si>
    <t>Water Surface Elevation rasters (See WSEL Grids sheet)</t>
  </si>
  <si>
    <t>L_FRAC_Other_Results (See Flood Risk Assessment Data sheet)</t>
  </si>
  <si>
    <t>L_FRAS_Other_Results (See Flood Risk Assessment Data sheet)</t>
  </si>
  <si>
    <t>The SFHACHG, FLDWYCHG, NONSFHACHG, and CHHACHG fields have been populated based on the previous and new flood zone scenarios outlined in the CSLF_Guidance_ZoneChangeMatrix template</t>
  </si>
  <si>
    <t>L_CSLF_Summary (Enhanced)</t>
  </si>
  <si>
    <t>Total failure citations for this CSLF dataset review</t>
  </si>
  <si>
    <t>CSLF_Guidance
_ZoneChange
Matrix template</t>
  </si>
  <si>
    <t>Total failure citations for this WSEL grid review</t>
  </si>
  <si>
    <t>WSE_1PCT not depicted in AO Zones.</t>
  </si>
  <si>
    <t>Water Surface Elevation (WSEL) Grid Checklist / Quality Record</t>
  </si>
  <si>
    <t>Total failure citations for this Enhanced FRP Dataset review</t>
  </si>
  <si>
    <t>1%
Pass / Fail</t>
  </si>
  <si>
    <t>2%
Pass / Fail</t>
  </si>
  <si>
    <t>0.2%
Pass / Fail</t>
  </si>
  <si>
    <t>4%
Pass / Fail</t>
  </si>
  <si>
    <t>10%
Pass / Fail</t>
  </si>
  <si>
    <t>Percent Annual Chance Raster values represent the percent annual chance of flooding for locations within the 0.2% annual chance floodplain (or largest magnitude flood event modeled), with values ranging between the highest and lowest magnitude flood events modeled (most often the 0.2% and 10% annual chance).</t>
  </si>
  <si>
    <t>FRD tables and feature classes containing data, are included within the FRD file-geodatabase. SHP files and dbf tables containing data are delivered.</t>
  </si>
  <si>
    <t xml:space="preserve">Risk Assessment Checklist / Quality Record </t>
  </si>
  <si>
    <t>Risk Assessment Compliance Check</t>
  </si>
  <si>
    <t>AoMI Compliance Check</t>
  </si>
  <si>
    <t xml:space="preserve">Area of Mitigation Interest Checklist / Quality Record </t>
  </si>
  <si>
    <t>S_HUC_Ar (Optional)</t>
  </si>
  <si>
    <r>
      <t xml:space="preserve">The reviewer is </t>
    </r>
    <r>
      <rPr>
        <b/>
        <sz val="11"/>
        <color theme="1"/>
        <rFont val="Arial"/>
        <family val="2"/>
      </rPr>
      <t>required</t>
    </r>
    <r>
      <rPr>
        <sz val="11"/>
        <color theme="1"/>
        <rFont val="Arial"/>
        <family val="2"/>
      </rPr>
      <t xml:space="preserve"> to indicate (using the supplied drop-down menu) if the item passed, failed, or was not applicable for the review. The answer chosen will affect the calculated percentages which can be used in quality reviews.</t>
    </r>
  </si>
  <si>
    <t>Data Capt TR - Sect. 5.3.3</t>
  </si>
  <si>
    <t>Data Capt TR - Sect. 5.3</t>
  </si>
  <si>
    <t>Data Capt TR - Sect. 5.3.6</t>
  </si>
  <si>
    <t>Data Capt TR - Sect. 5.3.4</t>
  </si>
  <si>
    <t>Data Capt TR - Sect. 5.3.5</t>
  </si>
  <si>
    <t>FRD TR - Sec 5.0</t>
  </si>
  <si>
    <t>FRD TR - Sec 3.0</t>
  </si>
  <si>
    <t>SID 433 &amp; SID 442</t>
  </si>
  <si>
    <t xml:space="preserve">SID 433  </t>
  </si>
  <si>
    <t>FRD TR - Sec 7.0</t>
  </si>
  <si>
    <t>SID 532</t>
  </si>
  <si>
    <t>FRD TR - Sec 6.0</t>
  </si>
  <si>
    <t>CSLF Guidance - Sec 2.0</t>
  </si>
  <si>
    <t>SID 425</t>
  </si>
  <si>
    <t>CSLF Guidance - Sec 2.1</t>
  </si>
  <si>
    <t>FRD TR - Sec 3.0 &amp; CSLF Guidance - Section 2.2.1</t>
  </si>
  <si>
    <t>CSLF Guidance - Section 4.0</t>
  </si>
  <si>
    <t>CSLF Guidance - Section 2.2.4</t>
  </si>
  <si>
    <t>The AOMI_INFO field is populated appropriately based on the type of AoMI area.</t>
  </si>
  <si>
    <t>AoMI Guidance Sec 4.5 &amp; Sec 8.0</t>
  </si>
  <si>
    <t>For sensitive data (e.g. clusters of repetitive losses, claims data, etc.), AoMI area must not be generalized to the census block.</t>
  </si>
  <si>
    <t>Flood Risk Assmnt Guid. Sec 4.2.2</t>
  </si>
  <si>
    <t>SID 432 &amp; FRA Guid. Sec 4.2.1</t>
  </si>
  <si>
    <t>Raster Compliance Check</t>
  </si>
  <si>
    <t>Check methodology</t>
  </si>
  <si>
    <t>WSE_1</t>
  </si>
  <si>
    <t>WSE_2</t>
  </si>
  <si>
    <t>WSE_3</t>
  </si>
  <si>
    <t>WSE_4</t>
  </si>
  <si>
    <t>WSE_5</t>
  </si>
  <si>
    <t>WSE_6</t>
  </si>
  <si>
    <t>WSE_7</t>
  </si>
  <si>
    <t>WSE_8</t>
  </si>
  <si>
    <t>WSE_9</t>
  </si>
  <si>
    <t>WSE_10</t>
  </si>
  <si>
    <t>WSE_11</t>
  </si>
  <si>
    <t>WSE_12</t>
  </si>
  <si>
    <t>WSE_13</t>
  </si>
  <si>
    <t>WSE_14</t>
  </si>
  <si>
    <t>WSE_15</t>
  </si>
  <si>
    <t>WSE_16</t>
  </si>
  <si>
    <t>WSE_17</t>
  </si>
  <si>
    <t>WSE_18</t>
  </si>
  <si>
    <t>WSE_19</t>
  </si>
  <si>
    <t>WSE_20</t>
  </si>
  <si>
    <t>WSE_21</t>
  </si>
  <si>
    <t>DEP_1</t>
  </si>
  <si>
    <t>DEP_2</t>
  </si>
  <si>
    <t>DEP_3</t>
  </si>
  <si>
    <t>DEP_4</t>
  </si>
  <si>
    <t>DEP_5</t>
  </si>
  <si>
    <t>DEP_6</t>
  </si>
  <si>
    <t>DEP_7</t>
  </si>
  <si>
    <t>DEP_8</t>
  </si>
  <si>
    <t>DEP_9</t>
  </si>
  <si>
    <t>DEP_10</t>
  </si>
  <si>
    <t>DEP_11</t>
  </si>
  <si>
    <t>DEP_12</t>
  </si>
  <si>
    <t>DEP_13</t>
  </si>
  <si>
    <t>DEP_14</t>
  </si>
  <si>
    <t>DEP_15</t>
  </si>
  <si>
    <t>DEP_16</t>
  </si>
  <si>
    <t>DEP_17</t>
  </si>
  <si>
    <t>DEP_18</t>
  </si>
  <si>
    <t>PAC_1</t>
  </si>
  <si>
    <t>PAC_2</t>
  </si>
  <si>
    <t>PAC_3</t>
  </si>
  <si>
    <t>PAC_4</t>
  </si>
  <si>
    <t>P30_1</t>
  </si>
  <si>
    <t>P30_2</t>
  </si>
  <si>
    <t>P30_3</t>
  </si>
  <si>
    <t>P30_4</t>
  </si>
  <si>
    <t>P30_5</t>
  </si>
  <si>
    <t>WSEL rasters for new riverine studies include the 10%, 4% 2%, 1%, 0.2%, and 1% Plus annual chance flood events</t>
  </si>
  <si>
    <t>WSEL rasters for new coastal studies include the  1%  annual chance flood event</t>
  </si>
  <si>
    <r>
      <t xml:space="preserve">WSEL rasters are 32-bit Floating Point and shares the same spatial reference, origin, rotation, and cell size resolution with companion depth grids
</t>
    </r>
    <r>
      <rPr>
        <sz val="10"/>
        <color theme="1"/>
        <rFont val="Arial"/>
        <family val="2"/>
      </rPr>
      <t xml:space="preserve">
*Check to ensure multi-frequency rasters align with one another.</t>
    </r>
  </si>
  <si>
    <t>WSEL raster values are rounded to the nearest 0.1 feet</t>
  </si>
  <si>
    <t>WSEL raster cell size resolution is no larger than 10ft x 10ft</t>
  </si>
  <si>
    <t>WSEL rasters must share the same terrain and bathymetry source datasets as the engineering models.</t>
  </si>
  <si>
    <t>Supporting documentation is included for locations where the WSEL raster has large gaps due to issues with the underlying terrain data.</t>
  </si>
  <si>
    <t>WSEL rasters reference the North American Vertical Datum of 1988 (NAVD88, Feet).</t>
  </si>
  <si>
    <r>
      <t xml:space="preserve">WSEL raster extent for a given recurrence interval is larger than or equal to the extent of the next lower recurrence interval (if data are available for assessment)
</t>
    </r>
    <r>
      <rPr>
        <sz val="10"/>
        <color theme="1"/>
        <rFont val="Arial"/>
        <family val="2"/>
      </rPr>
      <t xml:space="preserve">
*For example, in areas where the 1% and 0.2% annual chance floodplains have been mapped, there should be no 1% WSEL raster cells with values where there is also not a corresponding 0.2% WSEL raster cell with values.
</t>
    </r>
  </si>
  <si>
    <r>
      <t xml:space="preserve">For 1D models, cross-sections (XS) used to perform the QC against the WSEL rasters (referred to as the "QC XS" in the remainder of this checklist) are located at all inflection points shown on the flood profile
</t>
    </r>
    <r>
      <rPr>
        <sz val="10"/>
        <rFont val="Arial"/>
        <family val="2"/>
      </rPr>
      <t xml:space="preserve">*All modeled XS should be used to perform the QC check.  Unmapped, modeled XS that are not available digitally should be added to the QC XS dataset prior to checking the WSEL rasters.
</t>
    </r>
  </si>
  <si>
    <r>
      <t xml:space="preserve">Elevations attributed to the QC XS match the elevations shown on the effective flood profile and floodway data table.
</t>
    </r>
    <r>
      <rPr>
        <sz val="10"/>
        <color theme="1"/>
        <rFont val="Arial"/>
        <family val="2"/>
      </rPr>
      <t xml:space="preserve">*QC XS in backwater reflect backwater elevation.  Elevations decrease in the downstream direction.
</t>
    </r>
  </si>
  <si>
    <r>
      <t xml:space="preserve">WSEL raster values match the QC XS elevations
</t>
    </r>
    <r>
      <rPr>
        <sz val="10"/>
        <color theme="1"/>
        <rFont val="Arial"/>
        <family val="2"/>
      </rPr>
      <t xml:space="preserve">* WSEL raster cells intersecting the QC XS should match within 0.5 ft of one another.  Locations where the WSEL grid and QC XS elevations differ greater than 0.5 ft that are justifiable (such as in very steep slopes) must be documented.  Originator to provide assurance and justification for such locations.  
</t>
    </r>
  </si>
  <si>
    <r>
      <t xml:space="preserve">WSEL rasters at studied confluences should match the backwater elevation and upstream extent of the backwater (i.e. where the stream comes out of backwater), as represented along the profile
</t>
    </r>
    <r>
      <rPr>
        <sz val="10"/>
        <color theme="1"/>
        <rFont val="Arial"/>
        <family val="2"/>
      </rPr>
      <t xml:space="preserve">* WSEL raster cells intersecting the QC XS should match within 0.5 ft of one another.  Backwater represented as single elevation. 
</t>
    </r>
  </si>
  <si>
    <t>WSEL raster matches static BFE elevation where applicable (ponding areas, coastal zones, etc.)</t>
  </si>
  <si>
    <t>Elevations for WSEL raster cells located in between cross sections are greater than or equal to the elevation at the downstream QC XS and less than or equal to the elevation at the upstream QC XS</t>
  </si>
  <si>
    <r>
      <t xml:space="preserve">WSEL raster values for a given recurrence interval are greater than next lower recurrence interval and lower than next higher recurrence interval (if data are available for assessment)
</t>
    </r>
    <r>
      <rPr>
        <sz val="10"/>
        <color theme="1"/>
        <rFont val="Arial"/>
        <family val="2"/>
      </rPr>
      <t xml:space="preserve">*For example, the 1% WSEL raster value at each cell is greater than the 2% WSEL raster value, but lower than the 0.2% WSEL raster value at that same cell.
</t>
    </r>
  </si>
  <si>
    <t>Depth rasters for new riverine studies include the 10%, 4% 2%, 1%, 0.2%, and 1% Plus annual chance flood events</t>
  </si>
  <si>
    <t>Depth rasters for new coastal studies include the 1% annual chance flood event</t>
  </si>
  <si>
    <r>
      <t xml:space="preserve">Depth rasters are 32-bit Floating Point and shares the same spatial reference, origin, rotation, alignment (raster snapping) and cell size resolution based on the density of the ground elevation data
</t>
    </r>
    <r>
      <rPr>
        <sz val="10"/>
        <color theme="1"/>
        <rFont val="Arial"/>
        <family val="2"/>
      </rPr>
      <t xml:space="preserve">
*Check to ensure multi-frequency rasters align with one another.</t>
    </r>
  </si>
  <si>
    <t>Depth raster values are rounded to the nearest 0.1 feet</t>
  </si>
  <si>
    <t>Depth raster cell size resolution is no larger than 10ft x 10ft</t>
  </si>
  <si>
    <t>Depth Rasters must share the same terrain and bathymetry source datasets as the engineering models.</t>
  </si>
  <si>
    <t>Supporting documentation is included for locations where the flood depth raster has large gaps due to issues with the underlying terrain data.</t>
  </si>
  <si>
    <t>Depth raster (0.2%, 1%, etc.) matches in extent and coverage to its associated WSEL raster</t>
  </si>
  <si>
    <r>
      <t xml:space="preserve">Depth raster extent for a given recurrence interval is larger than or equal to the extent of the next lower recurrence interval (if data are available for assessment)
</t>
    </r>
    <r>
      <rPr>
        <sz val="10"/>
        <color theme="1"/>
        <rFont val="Arial"/>
        <family val="2"/>
      </rPr>
      <t xml:space="preserve">
*For example, in areas where the 1% and 0.2% annual chance floodplains have been mapped, there should be no 1% Depth raster cells with values where there is also not a corresponding 0.2% Depth raster cell with values.
</t>
    </r>
  </si>
  <si>
    <t>Depth rasters should be consistent in extent with mapped zone AO and AH polygons shown on the FIRM for the 1% annual chance event. Depth values should not exceed 3 feet.</t>
  </si>
  <si>
    <t>The data value ranges for all depth rasters appear reasonable (no negative values).</t>
  </si>
  <si>
    <t>Depth rasters for open water reflect the depth of flooding above normal pool.</t>
  </si>
  <si>
    <r>
      <t xml:space="preserve">Depth raster values for a given recurrence interval are greater than next lower recurrence interval and lower than next higher recurrence interval (if data are available for assessment)
</t>
    </r>
    <r>
      <rPr>
        <sz val="10"/>
        <color theme="1"/>
        <rFont val="Arial"/>
        <family val="2"/>
      </rPr>
      <t xml:space="preserve">*For example, the 1% Depth raster value at each cell is greater than the 2% Depth raster value, but lower than the 0.2% Depth raster value at that same cell.
</t>
    </r>
  </si>
  <si>
    <t>Coastal depth rasters created in wave runup-dominated areas are appropriate and reflect more realistic depths, as opposed to depths based simply on the subtraction of the ground elevations from the static coastal BFE.</t>
  </si>
  <si>
    <t>Coastal depth rasters for open water areas use the modeling bathymetry source data (when used in modeling) to the full extent of the flood hazard zone shown on the FIRM.</t>
  </si>
  <si>
    <t>The percent chance rasters are reported in percentages (i.e. 4.6% = "4.6" in the raster instead of "0.046").</t>
  </si>
  <si>
    <t>Percent annual chance rasters values were calculated using the correct methodology/equation based on the final delivered rasters</t>
  </si>
  <si>
    <t>Percent annual chance raster values should closely correspond to the extents of associated WSEL and Depth rasters.</t>
  </si>
  <si>
    <t>Percent 30 year chance rasters have values ranging from 0 to 100.</t>
  </si>
  <si>
    <t>Spot checks have been performed comparing 30 year chance raster and the associated percent annual chance raster.</t>
  </si>
  <si>
    <t>The Percent 30-yr Chance raster's values are reported in percentages (i.e. 10.6% = "10.6" in the raster instead of "0.106").</t>
  </si>
  <si>
    <t>The Percent 30-yr Chance raster is created using the same terrain source as those used to produce the WSEL and Depth rasters</t>
  </si>
  <si>
    <t>The Percent 30-yr Chance raster was calculated using the following equation, with the Percent Annual Chance raster as input ("p"):
   Pct30yrChance = 1 - (1-p)^30.</t>
  </si>
  <si>
    <t>Flood Risk Database Technical Reference (FEB2018) - Section 4.0 Raster Datasets, Page 74-76; Table 6. Flood Risk Database Rasters (Column FRD Raster Name).</t>
  </si>
  <si>
    <t>FEMA Policy Standards for Flood Risk Analysis and Mapping FEMA Policy #FP 204-078-1 (Rev 8); Page 55.</t>
  </si>
  <si>
    <t>Guidance:Flood Depth and Analysis Grids (FEB2018) - Section 1.2 Grid Cell Origin; Page 2.</t>
  </si>
  <si>
    <t>Guidance:Flood Depth and Analysis Grids (FEB2018) - Section 2.6.3 Elevation Accuracy; Page 13.</t>
  </si>
  <si>
    <t>Guidance:Flood Depth and Analysis Grids (FEB2018) - Section 1.1 Grid Cell Resolution; Page 1.</t>
  </si>
  <si>
    <t>1. Flood Risk Database Technical Reference (FEB2018) - Section 5.0 Spatial Reference Systems; Page 77.
2. Guidance:Flood Risk Assessments (FEB2018) - Section 3.3 Geographic Information Systems (GIS) Considerations; Page 7.</t>
  </si>
  <si>
    <r>
      <t xml:space="preserve">FEMA Policy Standards for Flood Risk Analysis and Mapping FEMA Policy #FP 204-078-1 (Rev 8); Page 54.
</t>
    </r>
    <r>
      <rPr>
        <u/>
        <sz val="11"/>
        <color theme="1"/>
        <rFont val="Arial"/>
        <family val="2"/>
      </rPr>
      <t>Other Consideration</t>
    </r>
    <r>
      <rPr>
        <sz val="11"/>
        <color theme="1"/>
        <rFont val="Arial"/>
        <family val="2"/>
      </rPr>
      <t>: 
Guidance:Flood Depth and Analysis Grids (FEB2018) - Section 3.2 Depth Grid Considerations for Inland Open Water Areas; Page 23.</t>
    </r>
  </si>
  <si>
    <t>1. Guidance:Flood Depth and Analysis Grids (FEB2018) - Section 2.6.4.1 Gaps and Waterfalls; Page 17.
2. Guidance:Flood Risk Assessments (FEB2018) - Section 3.3 Geographic Information Systems (GIS) Considerations; Page 7.</t>
  </si>
  <si>
    <t>1. Flood Risk Database Technical Reference (FEB2018) - Section 5.0 Spatial Reference Systems; Page 77.</t>
  </si>
  <si>
    <t>Guidance:Flood Depth and Analysis Grids (FEB2018) - Section 9.0 Dataset Spatial Extents; Page 35-37 (Figure 33).</t>
  </si>
  <si>
    <t>Guidance:Flood Depth and Analysis Grids (FEB2018) - Section 2.6.2 WSEL Grid Agreement with Applicable Flood Hazard Area Polygon ; Page 11-12 (Figure 10 &amp; 11).</t>
  </si>
  <si>
    <t>Guidance:Flood Depth and Analysis Grids (FEB2018) - 
A. Section 2.0 Water Surface Elevation (WSEL) Grids provides full discussion; Page 2-20.
B. Section 2.6.2 WSEL Grid Agreement with Applicable Flood Hazard Area Polygon provides specifics ; Page 11-12 (Figure 10 &amp; 11).</t>
  </si>
  <si>
    <t>Guidance:Flood Depth and Analysis Grids (FEB2018) - Section 3.3 Depth Grid Considerations for Zone AO Areas; Page 25.</t>
  </si>
  <si>
    <t>Guidance:Flood Depth and Analysis Grids (FEB2018) - Section 2.6.1 Appropriate Input Data; Page 9 (Figure 7).</t>
  </si>
  <si>
    <t>Guidance:Flood Depth and Analysis Grids (FEB2018) - Section 2.6.3.1 Elevation check at modeled cross-sections; Page 13-15 (Figure 12 &amp; 13).</t>
  </si>
  <si>
    <t>Guidance:Flood Depth and Analysis Grids (FEB2018) - 
A. Section 2.0 Water Surface Elevation (WSEL) Grids provides full discussion; Page 2-20.
B. Section 2.6.4 Confluences and Backwater  provides specifics ; Page 17.</t>
  </si>
  <si>
    <t xml:space="preserve">Guidance:Flood Depth and Analysis Grids (FEB2018) - 
A. Section 2.2 Coastal WSEL Grids; Page 5-7.
B. Section 2.3 Shallow Flooding and Ponding WSEL Grids; Page 7-8. </t>
  </si>
  <si>
    <t>Guidance:Flood Depth and Analysis Grids (FEB2018) - 2.6.3.2 Elevation check in between modeled cross-sections; Page 15-16 (Figure 14 &amp; 15).</t>
  </si>
  <si>
    <t xml:space="preserve">Guidance:Flood Depth and Analysis Grids (FEB2018) - 
A. Specific to AO Zones: Section 3.3 Depth Grid Considerations for Zone AO Areas ; Page 25.
B. Specific to AH Zones: Section 3.1 Depth Grid Considerations for Coastal Areas; Page 21. </t>
  </si>
  <si>
    <t>Guidance:Flood Depth and Analysis Grids (FEB2018) - Section 3.2 Depth Grid Considerations for Inland Open Water Areas; Page 24 (Figure 23)</t>
  </si>
  <si>
    <t>Guidance:Flood Depth and Analysis Grids (FEB2018) - Section 3.1 Depth Grid Considerations for Coastal Areas; Page 22 (Figure 22)</t>
  </si>
  <si>
    <t>Guidance:Flood Depth and Analysis Grids (FEB2018) - Section 5.0 Percent-annual-chance of Flooding Grid; Page 26 (Figure 26 &amp; 27)</t>
  </si>
  <si>
    <t>Guidance:Flood Depth and Analysis Grids (FEB2018) - Section 6.0 Percent Chance of Flooding over a 30-yr Period Grid; Page 28 (Figure 28)</t>
  </si>
  <si>
    <t>FEMA Policy Standards for Flood Risk Analysis and Mapping FEMA Policy #FP 204-078-1 (Rev 8); Page 54.</t>
  </si>
  <si>
    <t>FRP QC Tool check 1.1.0.1</t>
  </si>
  <si>
    <t>FRP QC Tool check 1.1.0.2</t>
  </si>
  <si>
    <t>manual check</t>
  </si>
  <si>
    <t>FRP QC Tool check 1.1.0.3
FRP QC Tool check 1.3.0.1</t>
  </si>
  <si>
    <t>FRP QC Tool check 1.1.0.4</t>
  </si>
  <si>
    <t>FRP QC Tool check 1.1.0.5</t>
  </si>
  <si>
    <t>FRP QC Tool check 1.3.0.6</t>
  </si>
  <si>
    <t>FRP QC Tool check 1.3.0.7</t>
  </si>
  <si>
    <t>FRP QC Tool check 1.3.0.8</t>
  </si>
  <si>
    <t>GIS software can be used</t>
  </si>
  <si>
    <t>FRP QC Tool check 1.3.0.5</t>
  </si>
  <si>
    <t>FRP QC Tool check 1.3.0.4</t>
  </si>
  <si>
    <t>FRP QC Tool check 1.3.0.2</t>
  </si>
  <si>
    <t>FRP QC Tool check 1.1.0.6</t>
  </si>
  <si>
    <t>FRP QC Tool check 1.3.0.9</t>
  </si>
  <si>
    <t>FRP QC Tool check 13.0.10</t>
  </si>
  <si>
    <t>FRP QC Tool check 1.2.0.1</t>
  </si>
  <si>
    <t>FRP QC Tool check 1.2.0.2</t>
  </si>
  <si>
    <t>FRP QC Tool check 1.3.0.11</t>
  </si>
  <si>
    <t>FRP QC Tool check 1.3.0.12</t>
  </si>
  <si>
    <t>Percent 30-Yr Chance</t>
  </si>
  <si>
    <t>Percent Annual Chance</t>
  </si>
  <si>
    <t>Depth</t>
  </si>
  <si>
    <t>Water Surface</t>
  </si>
  <si>
    <t>FRP</t>
  </si>
  <si>
    <t>Flood Risk Products</t>
  </si>
  <si>
    <t>QC</t>
  </si>
  <si>
    <t>Quality Control</t>
  </si>
  <si>
    <t>x</t>
  </si>
  <si>
    <t>FRD TR - Sec 5.0 &amp; 6.0</t>
  </si>
  <si>
    <t>FRD TR - Page 13</t>
  </si>
  <si>
    <t>FRD TR - Page 3</t>
  </si>
  <si>
    <t>NOTE: FRR is optional per scope; see FRD Guidance Sec 9.0</t>
  </si>
  <si>
    <t>FRD TR Sect. 5.0</t>
  </si>
  <si>
    <t>FRD TR- Page 70</t>
  </si>
  <si>
    <t>FRD TR - Page 30</t>
  </si>
  <si>
    <t>AoMI Guidance Sec 6.1</t>
  </si>
  <si>
    <t>Ensure all Enhanced Grids meet general compliance checks, as itemized on the Rasters page, DEP_1 to DEP_18.</t>
  </si>
  <si>
    <t>Flood Risk Database Technical Reference (FEB2018) - Section 4.0 Raster Datasets, Page 74-76; Table 6. Flood Risk Database Rasters (Column FRD Raster Name).
Flood Risk Database Guidance (FEB 2018) - Section 6.0 Raster Guidance, Page 8.</t>
  </si>
  <si>
    <t>Guidance:Flood Depth and Analysis Grids (FEB2018) - Section 2.6.4.2 Drawdowns; Page 17-18 (also Figure 7/8).</t>
  </si>
  <si>
    <r>
      <t xml:space="preserve">WSEL rasters cover the the full </t>
    </r>
    <r>
      <rPr>
        <sz val="11"/>
        <rFont val="Arial"/>
        <family val="2"/>
      </rPr>
      <t>extent (modeled limit)</t>
    </r>
    <r>
      <rPr>
        <sz val="11"/>
        <color theme="1"/>
        <rFont val="Arial"/>
        <family val="2"/>
      </rPr>
      <t xml:space="preserve"> of the studied flooding source, and are not clipped to the project footprint</t>
    </r>
  </si>
  <si>
    <r>
      <rPr>
        <b/>
        <sz val="11"/>
        <rFont val="Arial"/>
        <family val="2"/>
      </rPr>
      <t>Applicable WSEL rasters (1% and 0.2%) are contained by flood hazard area polygons.</t>
    </r>
    <r>
      <rPr>
        <sz val="11"/>
        <color theme="1"/>
        <rFont val="Arial"/>
        <family val="2"/>
      </rPr>
      <t xml:space="preserve">
</t>
    </r>
    <r>
      <rPr>
        <sz val="10"/>
        <color theme="1"/>
        <rFont val="Arial"/>
        <family val="2"/>
      </rPr>
      <t>* Rasterization will not align perfectly to the flood hazard area</t>
    </r>
    <r>
      <rPr>
        <sz val="10"/>
        <color rgb="FFFF0000"/>
        <rFont val="Arial"/>
        <family val="2"/>
      </rPr>
      <t xml:space="preserve"> </t>
    </r>
    <r>
      <rPr>
        <sz val="10"/>
        <rFont val="Arial"/>
        <family val="2"/>
      </rPr>
      <t>along the perimeter boundary;</t>
    </r>
    <r>
      <rPr>
        <sz val="10"/>
        <color theme="1"/>
        <rFont val="Arial"/>
        <family val="2"/>
      </rPr>
      <t xml:space="preserve"> due to square </t>
    </r>
    <r>
      <rPr>
        <sz val="10"/>
        <rFont val="Arial"/>
        <family val="2"/>
      </rPr>
      <t>pixel</t>
    </r>
    <r>
      <rPr>
        <sz val="10"/>
        <color theme="1"/>
        <rFont val="Arial"/>
        <family val="2"/>
      </rPr>
      <t xml:space="preserve"> format of rasters, the floodplain perimeter boundary may intersect or cross over a cell representing water surface.  Regardless, WSEL rasters</t>
    </r>
    <r>
      <rPr>
        <sz val="10"/>
        <color rgb="FFFF0000"/>
        <rFont val="Arial"/>
        <family val="2"/>
      </rPr>
      <t xml:space="preserve"> </t>
    </r>
    <r>
      <rPr>
        <b/>
        <sz val="10"/>
        <rFont val="Arial"/>
        <family val="2"/>
      </rPr>
      <t>should</t>
    </r>
    <r>
      <rPr>
        <sz val="10"/>
        <rFont val="Arial"/>
        <family val="2"/>
      </rPr>
      <t xml:space="preserve"> </t>
    </r>
    <r>
      <rPr>
        <sz val="10"/>
        <color theme="1"/>
        <rFont val="Arial"/>
        <family val="2"/>
      </rPr>
      <t xml:space="preserve">show values for cells that are entirely  within the mapped floodplain polygon area, and </t>
    </r>
    <r>
      <rPr>
        <b/>
        <sz val="10"/>
        <color theme="1"/>
        <rFont val="Arial"/>
        <family val="2"/>
      </rPr>
      <t xml:space="preserve">may </t>
    </r>
    <r>
      <rPr>
        <sz val="10"/>
        <color theme="1"/>
        <rFont val="Arial"/>
        <family val="2"/>
      </rPr>
      <t xml:space="preserve">show "NO DATA" for cells that are entirely  outside of the mapped floodplain polygon area.  
* For coastal studies only applies to 1% event
</t>
    </r>
  </si>
  <si>
    <t xml:space="preserve">Guidance:Flood Depth and Analysis Grids (FEB2018) - Section 1.2 Grid Cell Origin; Page 2. Flood Risk Database Technical Reference (FEB2018) - Section 4.0 Raster Datasets, Page 74. </t>
  </si>
  <si>
    <t>Flood Risk Database Technical Reference (FEB2018) - Section 4.0 Raster Datasets, Page 74. Guidance:Flood Depth and Analysis Grids (FEB2018) - Section 2.6.3 Elevation Accuracy; Page 13.</t>
  </si>
  <si>
    <t>Depth Raster datasets have proper naming conventions.</t>
  </si>
  <si>
    <r>
      <t xml:space="preserve">Depth rasters cover the the full </t>
    </r>
    <r>
      <rPr>
        <sz val="11"/>
        <rFont val="Arial"/>
        <family val="2"/>
      </rPr>
      <t>extent (modeled limit)</t>
    </r>
    <r>
      <rPr>
        <sz val="11"/>
        <color theme="1"/>
        <rFont val="Arial"/>
        <family val="2"/>
      </rPr>
      <t xml:space="preserve"> of the studied flooding source, and are not clipped to the project footprint</t>
    </r>
  </si>
  <si>
    <t xml:space="preserve">GIS software can be used </t>
  </si>
  <si>
    <t xml:space="preserve">Guidance:Flood Depth and Analysis Grids (FEB2018) - Section 5.0 Percent-annual-chance of Flooding Grid; Page 26 (Figure 26 &amp; 27) </t>
  </si>
  <si>
    <t>Data package for review ought to be submitted to reviewer as a final product (refer to FEMA Data Capture Technical Reference for direction on how to assemble final 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</si>
</sst>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5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3"/>
      <color indexed="56"/>
      <name val="Calibri"/>
      <family val="2"/>
    </font>
    <font>
      <sz val="11"/>
      <color indexed="62"/>
      <name val="Calibri"/>
      <family val="2"/>
    </font>
    <font>
      <sz val="11"/>
      <color indexed="52"/>
      <name val="Calibri"/>
      <family val="2"/>
    </font>
    <font>
      <i/>
      <sz val="11"/>
      <color rgb="FF000000"/>
      <name val="Calibri"/>
      <family val="2"/>
      <scheme val="minor"/>
    </font>
    <font>
      <b/>
      <sz val="12"/>
      <color rgb="FF000000"/>
      <name val="Calibri"/>
      <family val="2"/>
      <scheme val="minor"/>
    </font>
    <font>
      <b/>
      <sz val="11"/>
      <color rgb="FF000000"/>
      <name val="Calibri"/>
      <family val="2"/>
      <scheme val="minor"/>
    </font>
    <font>
      <sz val="11"/>
      <color indexed="60"/>
      <name val="Calibri"/>
      <family val="2"/>
    </font>
    <font>
      <b/>
      <sz val="11"/>
      <color indexed="63"/>
      <name val="Calibri"/>
      <family val="2"/>
    </font>
    <font>
      <b/>
      <sz val="14"/>
      <color rgb="FF000000"/>
      <name val="Calibri"/>
      <family val="2"/>
      <scheme val="minor"/>
    </font>
    <font>
      <sz val="11"/>
      <color rgb="FF000000"/>
      <name val="Calibri"/>
      <family val="2"/>
      <scheme val="minor"/>
    </font>
    <font>
      <b/>
      <sz val="11"/>
      <color indexed="8"/>
      <name val="Calibri"/>
      <family val="2"/>
    </font>
    <font>
      <sz val="11"/>
      <color indexed="10"/>
      <name val="Calibri"/>
      <family val="2"/>
    </font>
    <font>
      <b/>
      <sz val="11"/>
      <color theme="1"/>
      <name val="Calibri"/>
      <family val="2"/>
      <scheme val="minor"/>
    </font>
    <font>
      <b/>
      <sz val="12"/>
      <color theme="1"/>
      <name val="Calibri"/>
      <family val="2"/>
      <scheme val="minor"/>
    </font>
    <font>
      <b/>
      <sz val="14"/>
      <color theme="1"/>
      <name val="Arial"/>
      <family val="2"/>
    </font>
    <font>
      <sz val="11"/>
      <color theme="1"/>
      <name val="Arial"/>
      <family val="2"/>
    </font>
    <font>
      <b/>
      <sz val="14"/>
      <color rgb="FFFFFFFF"/>
      <name val="Arial"/>
      <family val="2"/>
    </font>
    <font>
      <b/>
      <u/>
      <sz val="11"/>
      <color theme="1"/>
      <name val="Arial"/>
      <family val="2"/>
    </font>
    <font>
      <b/>
      <sz val="11"/>
      <color theme="1"/>
      <name val="Arial"/>
      <family val="2"/>
    </font>
    <font>
      <b/>
      <sz val="10"/>
      <color theme="1"/>
      <name val="Arial"/>
      <family val="2"/>
    </font>
    <font>
      <sz val="10"/>
      <color theme="1"/>
      <name val="Arial"/>
      <family val="2"/>
    </font>
    <font>
      <sz val="11"/>
      <color rgb="FF000000"/>
      <name val="Arial"/>
      <family val="2"/>
    </font>
    <font>
      <sz val="9"/>
      <color theme="1"/>
      <name val="Arial"/>
      <family val="2"/>
    </font>
    <font>
      <b/>
      <sz val="11"/>
      <color rgb="FF000000"/>
      <name val="Arial"/>
      <family val="2"/>
    </font>
    <font>
      <b/>
      <sz val="11"/>
      <name val="Arial"/>
      <family val="2"/>
    </font>
    <font>
      <sz val="9"/>
      <name val="Arial"/>
      <family val="2"/>
    </font>
    <font>
      <b/>
      <u/>
      <sz val="11"/>
      <name val="Arial"/>
      <family val="2"/>
    </font>
    <font>
      <sz val="11"/>
      <name val="Arial"/>
      <family val="2"/>
    </font>
    <font>
      <u/>
      <sz val="11"/>
      <color rgb="FF000000"/>
      <name val="Arial"/>
      <family val="2"/>
    </font>
    <font>
      <b/>
      <sz val="10"/>
      <color theme="0"/>
      <name val="Arial"/>
      <family val="2"/>
    </font>
    <font>
      <vertAlign val="superscript"/>
      <sz val="11"/>
      <color rgb="FF000000"/>
      <name val="Arial"/>
      <family val="2"/>
    </font>
    <font>
      <i/>
      <sz val="11"/>
      <color rgb="FF000000"/>
      <name val="Arial"/>
      <family val="2"/>
    </font>
    <font>
      <sz val="11"/>
      <color rgb="FFFF0000"/>
      <name val="Arial"/>
      <family val="2"/>
    </font>
    <font>
      <u/>
      <sz val="11"/>
      <color theme="10"/>
      <name val="Calibri"/>
      <family val="2"/>
    </font>
    <font>
      <sz val="11"/>
      <color theme="1"/>
      <name val="Calibri"/>
      <family val="2"/>
    </font>
    <font>
      <sz val="10"/>
      <color rgb="FF000000"/>
      <name val="Arial"/>
      <family val="2"/>
    </font>
    <font>
      <sz val="10"/>
      <color rgb="FFFF0000"/>
      <name val="Arial"/>
      <family val="2"/>
    </font>
    <font>
      <b/>
      <sz val="10"/>
      <name val="Arial"/>
      <family val="2"/>
    </font>
    <font>
      <u/>
      <sz val="11"/>
      <color theme="1"/>
      <name val="Arial"/>
      <family val="2"/>
    </font>
    <font>
      <sz val="20"/>
      <color theme="1"/>
      <name val="Wingdings"/>
      <charset val="2"/>
    </font>
  </fonts>
  <fills count="35">
    <fill>
      <patternFill patternType="none"/>
    </fill>
    <fill>
      <patternFill patternType="gray125"/>
    </fill>
    <fill>
      <patternFill patternType="solid">
        <fgColor rgb="FF000000"/>
        <bgColor indexed="64"/>
      </patternFill>
    </fill>
    <fill>
      <patternFill patternType="solid">
        <fgColor rgb="FFDBEEF3"/>
        <bgColor indexed="64"/>
      </patternFill>
    </fill>
    <fill>
      <patternFill patternType="solid">
        <fgColor rgb="FFD8D8D8"/>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BFBFBF"/>
        <bgColor indexed="64"/>
      </patternFill>
    </fill>
    <fill>
      <patternFill patternType="solid">
        <fgColor rgb="FFE8E8E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B8CCE4"/>
        <bgColor indexed="64"/>
      </patternFill>
    </fill>
    <fill>
      <patternFill patternType="solid">
        <fgColor theme="0"/>
        <bgColor indexed="64"/>
      </patternFill>
    </fill>
  </fills>
  <borders count="1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style="thin">
        <color indexed="64"/>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ck">
        <color indexed="64"/>
      </top>
      <bottom/>
      <diagonal/>
    </border>
    <border>
      <left style="thin">
        <color auto="1"/>
      </left>
      <right style="thin">
        <color auto="1"/>
      </right>
      <top style="thick">
        <color indexed="64"/>
      </top>
      <bottom/>
      <diagonal/>
    </border>
    <border>
      <left style="thin">
        <color auto="1"/>
      </left>
      <right style="medium">
        <color indexed="64"/>
      </right>
      <top style="thick">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hair">
        <color theme="0"/>
      </right>
      <top/>
      <bottom style="hair">
        <color theme="0"/>
      </bottom>
      <diagonal/>
    </border>
    <border>
      <left style="hair">
        <color theme="0"/>
      </left>
      <right style="medium">
        <color indexed="64"/>
      </right>
      <top/>
      <bottom style="hair">
        <color theme="0"/>
      </bottom>
      <diagonal/>
    </border>
    <border>
      <left/>
      <right style="hair">
        <color theme="0"/>
      </right>
      <top style="hair">
        <color theme="0"/>
      </top>
      <bottom style="hair">
        <color theme="0"/>
      </bottom>
      <diagonal/>
    </border>
    <border>
      <left style="hair">
        <color theme="0"/>
      </left>
      <right style="medium">
        <color indexed="64"/>
      </right>
      <top style="hair">
        <color theme="0"/>
      </top>
      <bottom style="hair">
        <color theme="0"/>
      </bottom>
      <diagonal/>
    </border>
    <border>
      <left/>
      <right style="hair">
        <color theme="0"/>
      </right>
      <top style="hair">
        <color theme="0"/>
      </top>
      <bottom style="medium">
        <color indexed="64"/>
      </bottom>
      <diagonal/>
    </border>
    <border>
      <left style="hair">
        <color theme="0"/>
      </left>
      <right style="medium">
        <color indexed="64"/>
      </right>
      <top style="hair">
        <color theme="0"/>
      </top>
      <bottom style="medium">
        <color indexed="64"/>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ck">
        <color indexed="64"/>
      </top>
      <bottom style="medium">
        <color auto="1"/>
      </bottom>
      <diagonal/>
    </border>
    <border>
      <left style="medium">
        <color indexed="64"/>
      </left>
      <right style="thin">
        <color indexed="64"/>
      </right>
      <top/>
      <bottom style="thick">
        <color indexed="64"/>
      </bottom>
      <diagonal/>
    </border>
    <border>
      <left style="thin">
        <color indexed="64"/>
      </left>
      <right/>
      <top style="medium">
        <color indexed="64"/>
      </top>
      <bottom style="medium">
        <color auto="1"/>
      </bottom>
      <diagonal/>
    </border>
    <border>
      <left style="thin">
        <color auto="1"/>
      </left>
      <right/>
      <top style="thick">
        <color indexed="64"/>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indexed="64"/>
      </right>
      <top/>
      <bottom/>
      <diagonal/>
    </border>
    <border>
      <left/>
      <right/>
      <top style="thin">
        <color auto="1"/>
      </top>
      <bottom style="thin">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s>
  <cellStyleXfs count="8902">
    <xf numFmtId="0" fontId="0" fillId="0" borderId="0"/>
    <xf numFmtId="0" fontId="2" fillId="0" borderId="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7" fillId="25" borderId="26" applyNumberFormat="0" applyAlignment="0" applyProtection="0"/>
    <xf numFmtId="0" fontId="1" fillId="4" borderId="11"/>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0" fillId="0" borderId="27" applyNumberFormat="0" applyFill="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1" fillId="11" borderId="25" applyNumberFormat="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3" fillId="0" borderId="11">
      <alignment horizontal="left" vertical="center" wrapText="1"/>
    </xf>
    <xf numFmtId="0" fontId="14" fillId="4" borderId="11">
      <alignment horizontal="left" vertical="center"/>
    </xf>
    <xf numFmtId="0" fontId="15" fillId="4" borderId="11">
      <alignment horizontal="left" vertical="center" indent="1"/>
    </xf>
    <xf numFmtId="0" fontId="13" fillId="0" borderId="11">
      <alignment horizontal="center" vertical="center" wrapText="1"/>
    </xf>
    <xf numFmtId="0" fontId="13" fillId="0" borderId="11">
      <alignment horizontal="left" vertical="center" wrapText="1" indent="1"/>
    </xf>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2" fillId="27" borderId="29" applyNumberFormat="0" applyFon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7" fillId="24" borderId="30" applyNumberFormat="0" applyAlignment="0" applyProtection="0"/>
    <xf numFmtId="0" fontId="18" fillId="4" borderId="11">
      <alignment horizontal="center" vertical="center" wrapText="1"/>
    </xf>
    <xf numFmtId="0" fontId="15" fillId="28" borderId="11">
      <alignment horizontal="left" vertical="center"/>
    </xf>
    <xf numFmtId="0" fontId="19" fillId="0" borderId="11">
      <alignment horizontal="left" vertical="center" wrapText="1" indent="2"/>
    </xf>
    <xf numFmtId="0" fontId="19" fillId="0" borderId="0">
      <alignment vertical="center"/>
    </xf>
    <xf numFmtId="0" fontId="15" fillId="28" borderId="11">
      <alignment horizontal="center" vertical="center"/>
    </xf>
    <xf numFmtId="0" fontId="15" fillId="28" borderId="11">
      <alignment vertical="center"/>
    </xf>
    <xf numFmtId="0" fontId="19" fillId="0" borderId="11">
      <alignment horizontal="right" vertical="center" wrapText="1"/>
    </xf>
    <xf numFmtId="0" fontId="13" fillId="0" borderId="11">
      <alignment vertical="center" wrapText="1"/>
    </xf>
    <xf numFmtId="0" fontId="19" fillId="0" borderId="11">
      <alignment horizontal="right" vertical="center" wrapText="1"/>
    </xf>
    <xf numFmtId="0" fontId="19" fillId="0" borderId="11">
      <alignment vertical="center" wrapText="1"/>
    </xf>
    <xf numFmtId="0" fontId="1" fillId="0" borderId="11">
      <alignment vertical="center" wrapText="1"/>
    </xf>
    <xf numFmtId="0" fontId="19" fillId="0" borderId="11">
      <alignment vertical="center" wrapText="1"/>
    </xf>
    <xf numFmtId="0" fontId="19" fillId="0" borderId="11">
      <alignment horizontal="right" vertical="center" wrapText="1"/>
    </xf>
    <xf numFmtId="0" fontId="19" fillId="0" borderId="11">
      <alignment horizontal="right" vertical="center" wrapText="1"/>
    </xf>
    <xf numFmtId="0" fontId="13" fillId="0" borderId="11">
      <alignment vertical="center" wrapText="1"/>
    </xf>
    <xf numFmtId="0" fontId="19" fillId="0" borderId="11">
      <alignment horizontal="right" vertical="center" wrapText="1"/>
    </xf>
    <xf numFmtId="0" fontId="15" fillId="28" borderId="11">
      <alignment horizontal="center" vertical="center" wrapText="1"/>
    </xf>
    <xf numFmtId="0" fontId="15" fillId="28" borderId="11">
      <alignment horizontal="center" vertical="center" wrapText="1"/>
    </xf>
    <xf numFmtId="0" fontId="1" fillId="4" borderId="11"/>
    <xf numFmtId="0" fontId="1" fillId="29"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28"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4" borderId="11"/>
    <xf numFmtId="0" fontId="1" fillId="30" borderId="11">
      <alignment horizontal="left" indent="2" justifyLastLine="1"/>
    </xf>
    <xf numFmtId="0" fontId="1" fillId="30" borderId="11"/>
    <xf numFmtId="0" fontId="1" fillId="30" borderId="11"/>
    <xf numFmtId="0" fontId="1" fillId="28"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28"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28"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28"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28" borderId="11"/>
    <xf numFmtId="0" fontId="1" fillId="4" borderId="11"/>
    <xf numFmtId="0" fontId="1" fillId="4" borderId="11">
      <alignment horizontal="left" indent="1" justifyLastLine="1"/>
    </xf>
    <xf numFmtId="0" fontId="1" fillId="29"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29"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29"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29" borderId="11"/>
    <xf numFmtId="0" fontId="1" fillId="30" borderId="11"/>
    <xf numFmtId="0" fontId="1" fillId="30" borderId="11"/>
    <xf numFmtId="0" fontId="1" fillId="30" borderId="11"/>
    <xf numFmtId="0" fontId="1" fillId="4" borderId="11">
      <alignment horizontal="left" indent="1" justifyLastLine="1"/>
    </xf>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1" fillId="30" borderId="11"/>
    <xf numFmtId="0" fontId="1" fillId="30" borderId="11"/>
    <xf numFmtId="0" fontId="1" fillId="30" borderId="11"/>
    <xf numFmtId="0" fontId="1" fillId="30" borderId="11"/>
    <xf numFmtId="0" fontId="1" fillId="30" borderId="11"/>
    <xf numFmtId="0" fontId="1" fillId="30" borderId="11">
      <alignment horizontal="left" indent="2" justifyLastLine="1"/>
    </xf>
    <xf numFmtId="0" fontId="1" fillId="30" borderId="11"/>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0" fillId="0" borderId="31"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3" fillId="0" borderId="36">
      <alignment horizontal="left" vertical="center" wrapText="1"/>
    </xf>
    <xf numFmtId="0" fontId="14" fillId="4" borderId="36">
      <alignment horizontal="left" vertical="center"/>
    </xf>
    <xf numFmtId="0" fontId="15" fillId="4" borderId="36">
      <alignment horizontal="left" vertical="center" indent="1"/>
    </xf>
    <xf numFmtId="0" fontId="13" fillId="0" borderId="36">
      <alignment horizontal="center" vertical="center" wrapText="1"/>
    </xf>
    <xf numFmtId="0" fontId="13" fillId="0" borderId="36">
      <alignment horizontal="left" vertical="center" wrapText="1" indent="1"/>
    </xf>
    <xf numFmtId="0" fontId="18" fillId="4" borderId="36">
      <alignment horizontal="center" vertical="center" wrapText="1"/>
    </xf>
    <xf numFmtId="0" fontId="15" fillId="28" borderId="36">
      <alignment horizontal="left" vertical="center"/>
    </xf>
    <xf numFmtId="0" fontId="19" fillId="0" borderId="36">
      <alignment horizontal="left" vertical="center" wrapText="1" indent="2"/>
    </xf>
    <xf numFmtId="0" fontId="15" fillId="28" borderId="36">
      <alignment horizontal="center" vertical="center"/>
    </xf>
    <xf numFmtId="0" fontId="15" fillId="28" borderId="36">
      <alignment vertical="center"/>
    </xf>
    <xf numFmtId="0" fontId="19" fillId="0" borderId="36">
      <alignment horizontal="right" vertical="center" wrapText="1"/>
    </xf>
    <xf numFmtId="0" fontId="13" fillId="0" borderId="36">
      <alignment vertical="center" wrapText="1"/>
    </xf>
    <xf numFmtId="0" fontId="19" fillId="0" borderId="36">
      <alignment horizontal="right" vertical="center" wrapText="1"/>
    </xf>
    <xf numFmtId="0" fontId="19" fillId="0" borderId="36">
      <alignment vertical="center" wrapText="1"/>
    </xf>
    <xf numFmtId="0" fontId="1" fillId="0" borderId="36">
      <alignment vertical="center" wrapText="1"/>
    </xf>
    <xf numFmtId="0" fontId="19" fillId="0" borderId="36">
      <alignment vertical="center" wrapText="1"/>
    </xf>
    <xf numFmtId="0" fontId="19" fillId="0" borderId="36">
      <alignment horizontal="right" vertical="center" wrapText="1"/>
    </xf>
    <xf numFmtId="0" fontId="19" fillId="0" borderId="36">
      <alignment horizontal="right" vertical="center" wrapText="1"/>
    </xf>
    <xf numFmtId="0" fontId="13" fillId="0" borderId="36">
      <alignment vertical="center" wrapText="1"/>
    </xf>
    <xf numFmtId="0" fontId="19" fillId="0" borderId="36">
      <alignment horizontal="right" vertical="center" wrapText="1"/>
    </xf>
    <xf numFmtId="0" fontId="15" fillId="28" borderId="36">
      <alignment horizontal="center" vertical="center" wrapText="1"/>
    </xf>
    <xf numFmtId="0" fontId="15" fillId="28" borderId="36">
      <alignment horizontal="center" vertical="center" wrapText="1"/>
    </xf>
    <xf numFmtId="0" fontId="1" fillId="4" borderId="36"/>
    <xf numFmtId="0" fontId="1" fillId="29"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28"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4" borderId="36"/>
    <xf numFmtId="0" fontId="1" fillId="30" borderId="36">
      <alignment horizontal="left" indent="2" justifyLastLine="1"/>
    </xf>
    <xf numFmtId="0" fontId="1" fillId="30" borderId="36"/>
    <xf numFmtId="0" fontId="1" fillId="30" borderId="36"/>
    <xf numFmtId="0" fontId="1" fillId="28"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28"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28"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28"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28" borderId="36"/>
    <xf numFmtId="0" fontId="1" fillId="4" borderId="36"/>
    <xf numFmtId="0" fontId="1" fillId="4" borderId="36">
      <alignment horizontal="left" indent="1" justifyLastLine="1"/>
    </xf>
    <xf numFmtId="0" fontId="1" fillId="29"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29"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29"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29" borderId="36"/>
    <xf numFmtId="0" fontId="1" fillId="30" borderId="36"/>
    <xf numFmtId="0" fontId="1" fillId="30" borderId="36"/>
    <xf numFmtId="0" fontId="1" fillId="30" borderId="36"/>
    <xf numFmtId="0" fontId="1" fillId="4" borderId="36">
      <alignment horizontal="left" indent="1" justifyLastLine="1"/>
    </xf>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4" borderId="36">
      <alignment horizontal="left" indent="1" justifyLastLine="1"/>
    </xf>
    <xf numFmtId="0" fontId="1" fillId="30" borderId="36"/>
    <xf numFmtId="0" fontId="1" fillId="30" borderId="36"/>
    <xf numFmtId="0" fontId="1" fillId="30" borderId="36"/>
    <xf numFmtId="0" fontId="1" fillId="29"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29"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29"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29" borderId="36"/>
    <xf numFmtId="0" fontId="1" fillId="4" borderId="36">
      <alignment horizontal="left" indent="1" justifyLastLine="1"/>
    </xf>
    <xf numFmtId="0" fontId="1" fillId="4" borderId="36"/>
    <xf numFmtId="0" fontId="1" fillId="28"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28"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28"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28"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28" borderId="36"/>
    <xf numFmtId="0" fontId="1" fillId="30" borderId="36"/>
    <xf numFmtId="0" fontId="1" fillId="30" borderId="36"/>
    <xf numFmtId="0" fontId="1" fillId="30" borderId="36">
      <alignment horizontal="left" indent="2" justifyLastLine="1"/>
    </xf>
    <xf numFmtId="0" fontId="1" fillId="4"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28"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29" borderId="36"/>
    <xf numFmtId="0" fontId="1" fillId="4" borderId="36"/>
    <xf numFmtId="0" fontId="15" fillId="28" borderId="36">
      <alignment horizontal="center" vertical="center" wrapText="1"/>
    </xf>
    <xf numFmtId="0" fontId="15" fillId="28" borderId="36">
      <alignment horizontal="center" vertical="center" wrapText="1"/>
    </xf>
    <xf numFmtId="0" fontId="19" fillId="0" borderId="36">
      <alignment horizontal="right" vertical="center" wrapText="1"/>
    </xf>
    <xf numFmtId="0" fontId="13" fillId="0" borderId="36">
      <alignment vertical="center" wrapText="1"/>
    </xf>
    <xf numFmtId="0" fontId="19" fillId="0" borderId="36">
      <alignment horizontal="right" vertical="center" wrapText="1"/>
    </xf>
    <xf numFmtId="0" fontId="19" fillId="0" borderId="36">
      <alignment horizontal="right" vertical="center" wrapText="1"/>
    </xf>
    <xf numFmtId="0" fontId="19" fillId="0" borderId="36">
      <alignment vertical="center" wrapText="1"/>
    </xf>
    <xf numFmtId="0" fontId="1" fillId="0" borderId="36">
      <alignment vertical="center" wrapText="1"/>
    </xf>
    <xf numFmtId="0" fontId="19" fillId="0" borderId="36">
      <alignment vertical="center" wrapText="1"/>
    </xf>
    <xf numFmtId="0" fontId="19" fillId="0" borderId="36">
      <alignment horizontal="right" vertical="center" wrapText="1"/>
    </xf>
    <xf numFmtId="0" fontId="13" fillId="0" borderId="36">
      <alignment vertical="center" wrapText="1"/>
    </xf>
    <xf numFmtId="0" fontId="19" fillId="0" borderId="36">
      <alignment horizontal="right" vertical="center" wrapText="1"/>
    </xf>
    <xf numFmtId="0" fontId="15" fillId="28" borderId="36">
      <alignment vertical="center"/>
    </xf>
    <xf numFmtId="0" fontId="15" fillId="28" borderId="36">
      <alignment horizontal="center" vertical="center"/>
    </xf>
    <xf numFmtId="0" fontId="19" fillId="0" borderId="36">
      <alignment horizontal="left" vertical="center" wrapText="1" indent="2"/>
    </xf>
    <xf numFmtId="0" fontId="15" fillId="28" borderId="36">
      <alignment horizontal="left" vertical="center"/>
    </xf>
    <xf numFmtId="0" fontId="18" fillId="4" borderId="36">
      <alignment horizontal="center" vertical="center" wrapText="1"/>
    </xf>
    <xf numFmtId="0" fontId="13" fillId="0" borderId="36">
      <alignment horizontal="left" vertical="center" wrapText="1" indent="1"/>
    </xf>
    <xf numFmtId="0" fontId="13" fillId="0" borderId="36">
      <alignment horizontal="center" vertical="center" wrapText="1"/>
    </xf>
    <xf numFmtId="0" fontId="15" fillId="4" borderId="36">
      <alignment horizontal="left" vertical="center" indent="1"/>
    </xf>
    <xf numFmtId="0" fontId="14" fillId="4" borderId="36">
      <alignment horizontal="left" vertical="center"/>
    </xf>
    <xf numFmtId="0" fontId="13" fillId="0" borderId="36">
      <alignment horizontal="left" vertical="center" wrapText="1"/>
    </xf>
    <xf numFmtId="0" fontId="1" fillId="4" borderId="36"/>
    <xf numFmtId="0" fontId="1" fillId="4" borderId="36">
      <alignment horizontal="left" indent="1" justifyLastLine="1"/>
    </xf>
    <xf numFmtId="0" fontId="1" fillId="30" borderId="36">
      <alignment horizontal="left" indent="2" justifyLastLine="1"/>
    </xf>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xf numFmtId="0" fontId="1" fillId="30" borderId="36">
      <alignment horizontal="left" indent="2" justifyLastLine="1"/>
    </xf>
    <xf numFmtId="0" fontId="1" fillId="30" borderId="36"/>
    <xf numFmtId="0" fontId="1" fillId="30" borderId="74"/>
    <xf numFmtId="0" fontId="1" fillId="30" borderId="74"/>
    <xf numFmtId="0" fontId="1" fillId="30" borderId="74"/>
    <xf numFmtId="0" fontId="1" fillId="30" borderId="74"/>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 fillId="30" borderId="74">
      <alignment horizontal="left" indent="2" justifyLastLine="1"/>
    </xf>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1" fillId="30" borderId="74"/>
    <xf numFmtId="0" fontId="1" fillId="30" borderId="74">
      <alignment horizontal="left" indent="2" justifyLastLine="1"/>
    </xf>
    <xf numFmtId="0" fontId="1" fillId="30" borderId="74"/>
    <xf numFmtId="0" fontId="1" fillId="30" borderId="74"/>
    <xf numFmtId="0" fontId="1" fillId="30" borderId="74"/>
    <xf numFmtId="0" fontId="1" fillId="4" borderId="74"/>
    <xf numFmtId="0" fontId="1" fillId="30" borderId="74">
      <alignment horizontal="left" indent="2" justifyLastLine="1"/>
    </xf>
    <xf numFmtId="0" fontId="1" fillId="30" borderId="74"/>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1" fillId="30" borderId="74"/>
    <xf numFmtId="0" fontId="1" fillId="30" borderId="74"/>
    <xf numFmtId="0" fontId="1" fillId="30" borderId="74"/>
    <xf numFmtId="0" fontId="1" fillId="30" borderId="74"/>
    <xf numFmtId="0" fontId="15" fillId="28" borderId="74">
      <alignment horizontal="center" vertical="center" wrapText="1"/>
    </xf>
    <xf numFmtId="0" fontId="19" fillId="0" borderId="74">
      <alignment vertical="center" wrapText="1"/>
    </xf>
    <xf numFmtId="0" fontId="15" fillId="28" borderId="74">
      <alignment horizontal="center" vertical="center"/>
    </xf>
    <xf numFmtId="0" fontId="18" fillId="4" borderId="74">
      <alignment horizontal="center" vertical="center" wrapText="1"/>
    </xf>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1" fillId="30" borderId="74"/>
    <xf numFmtId="0" fontId="1" fillId="30" borderId="74"/>
    <xf numFmtId="0" fontId="1" fillId="30" borderId="74"/>
    <xf numFmtId="0" fontId="1" fillId="28" borderId="74"/>
    <xf numFmtId="0" fontId="1" fillId="30" borderId="74"/>
    <xf numFmtId="0" fontId="1" fillId="30" borderId="74"/>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1" fillId="30" borderId="74"/>
    <xf numFmtId="0" fontId="20" fillId="0" borderId="69"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 fillId="28" borderId="74"/>
    <xf numFmtId="0" fontId="1" fillId="30" borderId="74"/>
    <xf numFmtId="0" fontId="1" fillId="28" borderId="74"/>
    <xf numFmtId="0" fontId="1" fillId="30" borderId="74"/>
    <xf numFmtId="0" fontId="1" fillId="30" borderId="74"/>
    <xf numFmtId="0" fontId="19" fillId="0" borderId="74">
      <alignment horizontal="right" vertical="center" wrapText="1"/>
    </xf>
    <xf numFmtId="0" fontId="14" fillId="4" borderId="74">
      <alignment horizontal="left" vertical="center"/>
    </xf>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20" fillId="0" borderId="64" applyNumberFormat="0" applyFill="0" applyAlignment="0" applyProtection="0"/>
    <xf numFmtId="0" fontId="1" fillId="30" borderId="74"/>
    <xf numFmtId="0" fontId="1" fillId="30" borderId="74"/>
    <xf numFmtId="0" fontId="1" fillId="30" borderId="74"/>
    <xf numFmtId="0" fontId="1" fillId="30" borderId="74"/>
    <xf numFmtId="0" fontId="20" fillId="0" borderId="73" applyNumberFormat="0" applyFill="0" applyAlignment="0" applyProtection="0"/>
    <xf numFmtId="0" fontId="20" fillId="0" borderId="73"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9" fillId="0" borderId="74">
      <alignment horizontal="right" vertical="center" wrapText="1"/>
    </xf>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1" fillId="4" borderId="74">
      <alignment horizontal="left" indent="1" justifyLastLine="1"/>
    </xf>
    <xf numFmtId="0" fontId="1" fillId="30" borderId="74">
      <alignment horizontal="left" indent="2" justifyLastLine="1"/>
    </xf>
    <xf numFmtId="0" fontId="1" fillId="30" borderId="74"/>
    <xf numFmtId="0" fontId="1" fillId="29" borderId="74"/>
    <xf numFmtId="0" fontId="1" fillId="30" borderId="74"/>
    <xf numFmtId="0" fontId="1" fillId="30" borderId="74">
      <alignment horizontal="left" indent="2" justifyLastLine="1"/>
    </xf>
    <xf numFmtId="0" fontId="1" fillId="28" borderId="74"/>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1" fillId="30" borderId="74"/>
    <xf numFmtId="0" fontId="1" fillId="30" borderId="74"/>
    <xf numFmtId="0" fontId="1" fillId="30" borderId="74"/>
    <xf numFmtId="0" fontId="1" fillId="30" borderId="74"/>
    <xf numFmtId="0" fontId="1" fillId="30" borderId="74"/>
    <xf numFmtId="0" fontId="19" fillId="0" borderId="74">
      <alignment horizontal="right" vertical="center" wrapText="1"/>
    </xf>
    <xf numFmtId="0" fontId="19" fillId="0" borderId="74">
      <alignment horizontal="right" vertical="center" wrapText="1"/>
    </xf>
    <xf numFmtId="0" fontId="19" fillId="0" borderId="74">
      <alignment horizontal="left" vertical="center" wrapText="1" indent="2"/>
    </xf>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29" borderId="74"/>
    <xf numFmtId="0" fontId="1" fillId="30" borderId="74"/>
    <xf numFmtId="0" fontId="1" fillId="30" borderId="74"/>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1" fillId="30" borderId="74"/>
    <xf numFmtId="0" fontId="1" fillId="30" borderId="74"/>
    <xf numFmtId="0" fontId="1" fillId="30" borderId="74"/>
    <xf numFmtId="0" fontId="1" fillId="30" borderId="74"/>
    <xf numFmtId="0" fontId="1" fillId="30" borderId="74"/>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17" fillId="24" borderId="68" applyNumberForma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2" fillId="27" borderId="67" applyNumberFormat="0" applyFont="0" applyAlignment="0" applyProtection="0"/>
    <xf numFmtId="0" fontId="1" fillId="30" borderId="74"/>
    <xf numFmtId="0" fontId="1" fillId="29" borderId="74"/>
    <xf numFmtId="0" fontId="1" fillId="30" borderId="74"/>
    <xf numFmtId="0" fontId="1" fillId="30" borderId="74"/>
    <xf numFmtId="0" fontId="1" fillId="30" borderId="74"/>
    <xf numFmtId="0" fontId="1" fillId="30" borderId="74"/>
    <xf numFmtId="0" fontId="1" fillId="30" borderId="74"/>
    <xf numFmtId="0" fontId="1" fillId="30" borderId="74"/>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17" fillId="24" borderId="72" applyNumberForma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2" fillId="27" borderId="71" applyNumberFormat="0" applyFont="0" applyAlignment="0" applyProtection="0"/>
    <xf numFmtId="0" fontId="1" fillId="30" borderId="74"/>
    <xf numFmtId="0" fontId="1" fillId="30" borderId="74"/>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17" fillId="24" borderId="63" applyNumberForma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2" fillId="27" borderId="62" applyNumberFormat="0" applyFont="0" applyAlignment="0" applyProtection="0"/>
    <xf numFmtId="0" fontId="1" fillId="30" borderId="74"/>
    <xf numFmtId="0" fontId="1" fillId="30" borderId="74"/>
    <xf numFmtId="0" fontId="1" fillId="30" borderId="74"/>
    <xf numFmtId="0" fontId="1" fillId="30" borderId="74"/>
    <xf numFmtId="0" fontId="1" fillId="30" borderId="74"/>
    <xf numFmtId="0" fontId="1" fillId="30" borderId="74"/>
    <xf numFmtId="0" fontId="1" fillId="4" borderId="74"/>
    <xf numFmtId="0" fontId="13" fillId="0" borderId="74">
      <alignment vertical="center" wrapText="1"/>
    </xf>
    <xf numFmtId="0" fontId="19" fillId="0" borderId="74">
      <alignment vertical="center" wrapText="1"/>
    </xf>
    <xf numFmtId="0" fontId="13" fillId="0" borderId="74">
      <alignment vertical="center" wrapText="1"/>
    </xf>
    <xf numFmtId="0" fontId="15" fillId="28" borderId="74">
      <alignment vertical="center"/>
    </xf>
    <xf numFmtId="0" fontId="15" fillId="28" borderId="74">
      <alignment horizontal="left" vertical="center"/>
    </xf>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66"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70"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11" fillId="11" borderId="61"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6" fillId="24" borderId="66" applyNumberFormat="0" applyAlignment="0" applyProtection="0"/>
    <xf numFmtId="0" fontId="13" fillId="0" borderId="74">
      <alignment horizontal="left" vertical="center" wrapText="1" indent="1"/>
    </xf>
    <xf numFmtId="0" fontId="15" fillId="4" borderId="74">
      <alignment horizontal="left" vertical="center" indent="1"/>
    </xf>
    <xf numFmtId="0" fontId="13" fillId="0" borderId="74">
      <alignment horizontal="left" vertical="center" wrapText="1"/>
    </xf>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61"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13" fillId="0" borderId="65">
      <alignment horizontal="left" vertical="center" wrapText="1"/>
    </xf>
    <xf numFmtId="0" fontId="15" fillId="4" borderId="65">
      <alignment horizontal="left" vertical="center" indent="1"/>
    </xf>
    <xf numFmtId="0" fontId="13" fillId="0" borderId="65">
      <alignment horizontal="left" vertical="center" wrapText="1" indent="1"/>
    </xf>
    <xf numFmtId="0" fontId="18" fillId="4" borderId="65">
      <alignment horizontal="center" vertical="center" wrapText="1"/>
    </xf>
    <xf numFmtId="0" fontId="19" fillId="0" borderId="65">
      <alignment horizontal="left" vertical="center" wrapText="1" indent="2"/>
    </xf>
    <xf numFmtId="0" fontId="15" fillId="28" borderId="65">
      <alignment horizontal="center" vertical="center"/>
    </xf>
    <xf numFmtId="0" fontId="19" fillId="0" borderId="65">
      <alignment horizontal="right" vertical="center" wrapText="1"/>
    </xf>
    <xf numFmtId="0" fontId="19" fillId="0" borderId="65">
      <alignment vertical="center" wrapText="1"/>
    </xf>
    <xf numFmtId="0" fontId="19" fillId="0" borderId="65">
      <alignment horizontal="right" vertical="center" wrapText="1"/>
    </xf>
    <xf numFmtId="0" fontId="15" fillId="28" borderId="65">
      <alignment horizontal="center" vertical="center" wrapText="1"/>
    </xf>
    <xf numFmtId="0" fontId="1" fillId="30" borderId="65"/>
    <xf numFmtId="0" fontId="1" fillId="30" borderId="65"/>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4" borderId="65"/>
    <xf numFmtId="0" fontId="1" fillId="28" borderId="65"/>
    <xf numFmtId="0" fontId="1" fillId="30" borderId="65"/>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4" borderId="65"/>
    <xf numFmtId="0" fontId="1" fillId="30" borderId="65"/>
    <xf numFmtId="0" fontId="1" fillId="30" borderId="65"/>
    <xf numFmtId="0" fontId="1" fillId="30" borderId="65"/>
    <xf numFmtId="0" fontId="1" fillId="30" borderId="65"/>
    <xf numFmtId="0" fontId="1" fillId="30" borderId="65"/>
    <xf numFmtId="0" fontId="1" fillId="29"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29" borderId="65"/>
    <xf numFmtId="0" fontId="1" fillId="4" borderId="65">
      <alignment horizontal="left" indent="1" justifyLastLine="1"/>
    </xf>
    <xf numFmtId="0" fontId="1" fillId="30" borderId="65"/>
    <xf numFmtId="0" fontId="1" fillId="30" borderId="65"/>
    <xf numFmtId="0" fontId="1" fillId="30" borderId="65"/>
    <xf numFmtId="0" fontId="1" fillId="30" borderId="65">
      <alignment horizontal="left" indent="2" justifyLastLine="1"/>
    </xf>
    <xf numFmtId="0" fontId="6" fillId="24" borderId="66" applyNumberFormat="0" applyAlignment="0" applyProtection="0"/>
    <xf numFmtId="0" fontId="13" fillId="0" borderId="65">
      <alignment horizontal="center" vertical="center" wrapText="1"/>
    </xf>
    <xf numFmtId="0" fontId="19" fillId="0" borderId="65">
      <alignment horizontal="right" vertical="center" wrapText="1"/>
    </xf>
    <xf numFmtId="0" fontId="19" fillId="0" borderId="65">
      <alignment horizontal="right" vertical="center" wrapText="1"/>
    </xf>
    <xf numFmtId="0" fontId="15" fillId="28" borderId="65">
      <alignment horizontal="center" vertical="center" wrapText="1"/>
    </xf>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28" borderId="65"/>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28" borderId="65"/>
    <xf numFmtId="0" fontId="1" fillId="30" borderId="65">
      <alignment horizontal="left" indent="2" justifyLastLine="1"/>
    </xf>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28" borderId="65"/>
    <xf numFmtId="0" fontId="1" fillId="30" borderId="65"/>
    <xf numFmtId="0" fontId="1" fillId="30" borderId="65"/>
    <xf numFmtId="0" fontId="1" fillId="30" borderId="65"/>
    <xf numFmtId="0" fontId="1" fillId="30" borderId="65"/>
    <xf numFmtId="0" fontId="1" fillId="28" borderId="65"/>
    <xf numFmtId="0" fontId="1" fillId="4" borderId="65">
      <alignment horizontal="left" indent="1" justifyLastLine="1"/>
    </xf>
    <xf numFmtId="0" fontId="1" fillId="30" borderId="65">
      <alignment horizontal="left" indent="2" justifyLastLine="1"/>
    </xf>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xf numFmtId="0" fontId="1" fillId="30" borderId="65"/>
    <xf numFmtId="0" fontId="1" fillId="30" borderId="65">
      <alignment horizontal="left" indent="2" justifyLastLine="1"/>
    </xf>
    <xf numFmtId="0" fontId="1" fillId="30" borderId="65"/>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6" fillId="24" borderId="70" applyNumberFormat="0" applyAlignment="0" applyProtection="0"/>
    <xf numFmtId="0" fontId="15" fillId="28" borderId="65">
      <alignment horizontal="left" vertical="center"/>
    </xf>
    <xf numFmtId="0" fontId="15" fillId="28" borderId="65">
      <alignment vertical="center"/>
    </xf>
    <xf numFmtId="0" fontId="13" fillId="0" borderId="65">
      <alignment vertical="center" wrapText="1"/>
    </xf>
    <xf numFmtId="0" fontId="19" fillId="0" borderId="65">
      <alignment vertical="center" wrapText="1"/>
    </xf>
    <xf numFmtId="0" fontId="13" fillId="0" borderId="65">
      <alignment vertical="center" wrapText="1"/>
    </xf>
    <xf numFmtId="0" fontId="1" fillId="4"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28" borderId="65"/>
    <xf numFmtId="0" fontId="1" fillId="30" borderId="65"/>
    <xf numFmtId="0" fontId="1" fillId="30" borderId="65"/>
    <xf numFmtId="0" fontId="1" fillId="30" borderId="65"/>
    <xf numFmtId="0" fontId="1" fillId="30" borderId="65"/>
    <xf numFmtId="0" fontId="1" fillId="30" borderId="65"/>
    <xf numFmtId="0" fontId="1" fillId="29" borderId="65"/>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30" borderId="65">
      <alignment horizontal="left" indent="2" justifyLastLine="1"/>
    </xf>
    <xf numFmtId="0" fontId="1" fillId="30" borderId="65"/>
    <xf numFmtId="0" fontId="1" fillId="30" borderId="65"/>
    <xf numFmtId="0" fontId="1" fillId="30" borderId="65"/>
    <xf numFmtId="0" fontId="1" fillId="30" borderId="65"/>
    <xf numFmtId="0" fontId="1" fillId="29"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2" fillId="27" borderId="71" applyNumberFormat="0" applyFont="0" applyAlignment="0" applyProtection="0"/>
    <xf numFmtId="0" fontId="6" fillId="24" borderId="66" applyNumberFormat="0" applyAlignment="0" applyProtection="0"/>
    <xf numFmtId="0" fontId="14" fillId="4" borderId="65">
      <alignment horizontal="left" vertical="center"/>
    </xf>
    <xf numFmtId="0" fontId="1" fillId="0" borderId="65">
      <alignment vertical="center" wrapText="1"/>
    </xf>
    <xf numFmtId="0" fontId="19" fillId="0" borderId="65">
      <alignment horizontal="right" vertical="center" wrapText="1"/>
    </xf>
    <xf numFmtId="0" fontId="1" fillId="29"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xf numFmtId="0" fontId="1" fillId="30" borderId="65"/>
    <xf numFmtId="0" fontId="1" fillId="30" borderId="65">
      <alignment horizontal="left" indent="2" justifyLastLine="1"/>
    </xf>
    <xf numFmtId="0" fontId="1" fillId="30" borderId="65"/>
    <xf numFmtId="0" fontId="1" fillId="30" borderId="65"/>
    <xf numFmtId="0" fontId="1" fillId="30" borderId="65"/>
    <xf numFmtId="0" fontId="1" fillId="30" borderId="65"/>
    <xf numFmtId="0" fontId="2" fillId="27" borderId="71" applyNumberFormat="0" applyFont="0" applyAlignment="0" applyProtection="0"/>
    <xf numFmtId="0" fontId="1" fillId="30" borderId="74"/>
    <xf numFmtId="0" fontId="1" fillId="30" borderId="74">
      <alignment horizontal="left" indent="2" justifyLastLine="1"/>
    </xf>
    <xf numFmtId="0" fontId="1" fillId="30" borderId="74"/>
    <xf numFmtId="0" fontId="1" fillId="4" borderId="74"/>
    <xf numFmtId="0" fontId="1" fillId="28" borderId="74"/>
    <xf numFmtId="0" fontId="13" fillId="0" borderId="74">
      <alignment horizontal="center" vertical="center" wrapText="1"/>
    </xf>
    <xf numFmtId="0" fontId="19" fillId="0" borderId="74">
      <alignment horizontal="right" vertical="center" wrapText="1"/>
    </xf>
    <xf numFmtId="0" fontId="15" fillId="28" borderId="74">
      <alignment horizontal="center" vertical="center" wrapText="1"/>
    </xf>
    <xf numFmtId="0" fontId="1" fillId="30" borderId="74">
      <alignment horizontal="left" indent="2" justifyLastLine="1"/>
    </xf>
    <xf numFmtId="0" fontId="1" fillId="30" borderId="74">
      <alignment horizontal="left" indent="2" justifyLastLine="1"/>
    </xf>
    <xf numFmtId="0" fontId="1" fillId="28" borderId="74"/>
    <xf numFmtId="0" fontId="1" fillId="30" borderId="74">
      <alignment horizontal="left" indent="2" justifyLastLine="1"/>
    </xf>
    <xf numFmtId="0" fontId="1" fillId="30" borderId="74">
      <alignment horizontal="left" indent="2" justifyLastLine="1"/>
    </xf>
    <xf numFmtId="0" fontId="1" fillId="30" borderId="74">
      <alignment horizontal="left" indent="2" justifyLastLine="1"/>
    </xf>
    <xf numFmtId="0" fontId="1" fillId="30" borderId="74"/>
    <xf numFmtId="0" fontId="1" fillId="30" borderId="74"/>
    <xf numFmtId="0" fontId="1" fillId="30" borderId="74"/>
    <xf numFmtId="0" fontId="1" fillId="4" borderId="74">
      <alignment horizontal="left" indent="1" justifyLastLine="1"/>
    </xf>
    <xf numFmtId="0" fontId="1" fillId="30" borderId="74"/>
    <xf numFmtId="0" fontId="1" fillId="30" borderId="74"/>
    <xf numFmtId="0" fontId="1" fillId="30" borderId="74"/>
    <xf numFmtId="0" fontId="1" fillId="30" borderId="74">
      <alignment horizontal="left" indent="2" justifyLastLine="1"/>
    </xf>
    <xf numFmtId="0" fontId="1" fillId="30" borderId="74">
      <alignment horizontal="left" indent="2" justifyLastLine="1"/>
    </xf>
    <xf numFmtId="0" fontId="1" fillId="30" borderId="74">
      <alignment horizontal="left" indent="2" justifyLastLine="1"/>
    </xf>
    <xf numFmtId="0" fontId="1" fillId="30" borderId="74"/>
    <xf numFmtId="0" fontId="1" fillId="30" borderId="74"/>
    <xf numFmtId="0" fontId="1" fillId="30" borderId="74">
      <alignment horizontal="left" indent="2" justifyLastLine="1"/>
    </xf>
    <xf numFmtId="0" fontId="1" fillId="30" borderId="74">
      <alignment horizontal="left" indent="2" justifyLastLine="1"/>
    </xf>
    <xf numFmtId="0" fontId="1" fillId="30" borderId="74"/>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20" fillId="0" borderId="73" applyNumberFormat="0" applyFill="0" applyAlignment="0" applyProtection="0"/>
    <xf numFmtId="0" fontId="1" fillId="30" borderId="74">
      <alignment horizontal="left" indent="2" justifyLastLine="1"/>
    </xf>
    <xf numFmtId="0" fontId="1" fillId="30" borderId="74"/>
    <xf numFmtId="0" fontId="1" fillId="30" borderId="74"/>
    <xf numFmtId="0" fontId="1" fillId="29" borderId="74"/>
    <xf numFmtId="0" fontId="1" fillId="30" borderId="74">
      <alignment horizontal="left" indent="2" justifyLastLine="1"/>
    </xf>
    <xf numFmtId="0" fontId="1" fillId="30" borderId="74">
      <alignment horizontal="left" indent="2" justifyLastLine="1"/>
    </xf>
    <xf numFmtId="0" fontId="1" fillId="30" borderId="74">
      <alignment horizontal="left" indent="2" justifyLastLine="1"/>
    </xf>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0" borderId="74">
      <alignment vertical="center" wrapText="1"/>
    </xf>
    <xf numFmtId="0" fontId="1" fillId="29"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alignment horizontal="left" indent="2" justifyLastLine="1"/>
    </xf>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1" fillId="30" borderId="74"/>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6" fillId="24" borderId="76" applyNumberFormat="0" applyAlignment="0" applyProtection="0"/>
    <xf numFmtId="0" fontId="13" fillId="0" borderId="80">
      <alignment horizontal="left" vertical="center" wrapText="1"/>
    </xf>
    <xf numFmtId="0" fontId="14" fillId="4" borderId="80">
      <alignment horizontal="left" vertical="center"/>
    </xf>
    <xf numFmtId="0" fontId="15" fillId="4" borderId="80">
      <alignment horizontal="left" vertical="center" indent="1"/>
    </xf>
    <xf numFmtId="0" fontId="13" fillId="0" borderId="80">
      <alignment horizontal="center" vertical="center" wrapText="1"/>
    </xf>
    <xf numFmtId="0" fontId="13" fillId="0" borderId="80">
      <alignment horizontal="left" vertical="center" wrapText="1" indent="1"/>
    </xf>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1" fillId="11" borderId="76" applyNumberFormat="0" applyAlignment="0" applyProtection="0"/>
    <xf numFmtId="0" fontId="18" fillId="4" borderId="80">
      <alignment horizontal="center" vertical="center" wrapText="1"/>
    </xf>
    <xf numFmtId="0" fontId="15" fillId="28" borderId="80">
      <alignment horizontal="left" vertical="center"/>
    </xf>
    <xf numFmtId="0" fontId="19" fillId="0" borderId="80">
      <alignment horizontal="left" vertical="center" wrapText="1" indent="2"/>
    </xf>
    <xf numFmtId="0" fontId="15" fillId="28" borderId="80">
      <alignment horizontal="center" vertical="center"/>
    </xf>
    <xf numFmtId="0" fontId="15" fillId="28" borderId="80">
      <alignment vertical="center"/>
    </xf>
    <xf numFmtId="0" fontId="19" fillId="0" borderId="80">
      <alignment horizontal="right" vertical="center" wrapText="1"/>
    </xf>
    <xf numFmtId="0" fontId="13" fillId="0" borderId="80">
      <alignment vertical="center" wrapText="1"/>
    </xf>
    <xf numFmtId="0" fontId="19" fillId="0" borderId="80">
      <alignment horizontal="right" vertical="center" wrapText="1"/>
    </xf>
    <xf numFmtId="0" fontId="19" fillId="0" borderId="80">
      <alignment vertical="center" wrapText="1"/>
    </xf>
    <xf numFmtId="0" fontId="1" fillId="0" borderId="80">
      <alignment vertical="center" wrapText="1"/>
    </xf>
    <xf numFmtId="0" fontId="19" fillId="0" borderId="80">
      <alignment vertical="center" wrapText="1"/>
    </xf>
    <xf numFmtId="0" fontId="19" fillId="0" borderId="80">
      <alignment horizontal="right" vertical="center" wrapText="1"/>
    </xf>
    <xf numFmtId="0" fontId="19" fillId="0" borderId="80">
      <alignment horizontal="right" vertical="center" wrapText="1"/>
    </xf>
    <xf numFmtId="0" fontId="13" fillId="0" borderId="80">
      <alignment vertical="center" wrapText="1"/>
    </xf>
    <xf numFmtId="0" fontId="19" fillId="0" borderId="80">
      <alignment horizontal="right" vertical="center" wrapText="1"/>
    </xf>
    <xf numFmtId="0" fontId="15" fillId="28" borderId="80">
      <alignment horizontal="center" vertical="center" wrapText="1"/>
    </xf>
    <xf numFmtId="0" fontId="15" fillId="28" borderId="80">
      <alignment horizontal="center" vertical="center" wrapText="1"/>
    </xf>
    <xf numFmtId="0" fontId="1" fillId="4" borderId="80"/>
    <xf numFmtId="0" fontId="1" fillId="29" borderId="80"/>
    <xf numFmtId="0" fontId="1" fillId="30"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2" fillId="27" borderId="77" applyNumberFormat="0" applyFon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7" fillId="24" borderId="78" applyNumberFormat="0" applyAlignment="0" applyProtection="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4" borderId="80"/>
    <xf numFmtId="0" fontId="1" fillId="30" borderId="80"/>
    <xf numFmtId="0" fontId="1" fillId="28"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1" fillId="28"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4" borderId="80"/>
    <xf numFmtId="0" fontId="1" fillId="29"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29" borderId="80"/>
    <xf numFmtId="0" fontId="1" fillId="30" borderId="80">
      <alignment horizontal="left" indent="2"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29"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29" borderId="80"/>
    <xf numFmtId="0" fontId="1" fillId="30" borderId="80"/>
    <xf numFmtId="0" fontId="1" fillId="4" borderId="80">
      <alignment horizontal="left" indent="1"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20" fillId="0" borderId="79" applyNumberFormat="0" applyFill="0" applyAlignment="0" applyProtection="0"/>
    <xf numFmtId="0" fontId="1" fillId="30" borderId="80"/>
    <xf numFmtId="0" fontId="1" fillId="30" borderId="80"/>
    <xf numFmtId="0" fontId="1" fillId="30" borderId="80"/>
    <xf numFmtId="0" fontId="1" fillId="28"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28" borderId="80"/>
    <xf numFmtId="0" fontId="1" fillId="30" borderId="80">
      <alignment horizontal="left" indent="2"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28" borderId="80"/>
    <xf numFmtId="0" fontId="1" fillId="30" borderId="80"/>
    <xf numFmtId="0" fontId="1" fillId="30" borderId="80"/>
    <xf numFmtId="0" fontId="1" fillId="30" borderId="80"/>
    <xf numFmtId="0" fontId="1" fillId="30" borderId="80"/>
    <xf numFmtId="0" fontId="1" fillId="28" borderId="80"/>
    <xf numFmtId="0" fontId="1" fillId="4" borderId="80">
      <alignment horizontal="left" indent="1" justifyLastLine="1"/>
    </xf>
    <xf numFmtId="0" fontId="1" fillId="30" borderId="80">
      <alignment horizontal="left" indent="2"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alignment horizontal="left" indent="2" justifyLastLine="1"/>
    </xf>
    <xf numFmtId="0" fontId="1" fillId="30" borderId="80"/>
    <xf numFmtId="0" fontId="1" fillId="30" borderId="80"/>
    <xf numFmtId="0" fontId="1" fillId="30" borderId="80"/>
    <xf numFmtId="0" fontId="1" fillId="30" borderId="80"/>
    <xf numFmtId="0" fontId="13" fillId="0" borderId="75">
      <alignment horizontal="left" vertical="center" wrapText="1"/>
    </xf>
    <xf numFmtId="0" fontId="14" fillId="4" borderId="75">
      <alignment horizontal="left" vertical="center"/>
    </xf>
    <xf numFmtId="0" fontId="15" fillId="4" borderId="75">
      <alignment horizontal="left" vertical="center" indent="1"/>
    </xf>
    <xf numFmtId="0" fontId="13" fillId="0" borderId="75">
      <alignment horizontal="center" vertical="center" wrapText="1"/>
    </xf>
    <xf numFmtId="0" fontId="13" fillId="0" borderId="75">
      <alignment horizontal="left" vertical="center" wrapText="1" indent="1"/>
    </xf>
    <xf numFmtId="0" fontId="18" fillId="4" borderId="75">
      <alignment horizontal="center" vertical="center" wrapText="1"/>
    </xf>
    <xf numFmtId="0" fontId="15" fillId="28" borderId="75">
      <alignment horizontal="left" vertical="center"/>
    </xf>
    <xf numFmtId="0" fontId="19" fillId="0" borderId="75">
      <alignment horizontal="left" vertical="center" wrapText="1" indent="2"/>
    </xf>
    <xf numFmtId="0" fontId="15" fillId="28" borderId="75">
      <alignment horizontal="center" vertical="center"/>
    </xf>
    <xf numFmtId="0" fontId="15" fillId="28" borderId="75">
      <alignment vertical="center"/>
    </xf>
    <xf numFmtId="0" fontId="19" fillId="0" borderId="75">
      <alignment horizontal="right" vertical="center" wrapText="1"/>
    </xf>
    <xf numFmtId="0" fontId="13" fillId="0" borderId="75">
      <alignment vertical="center" wrapText="1"/>
    </xf>
    <xf numFmtId="0" fontId="19" fillId="0" borderId="75">
      <alignment horizontal="right" vertical="center" wrapText="1"/>
    </xf>
    <xf numFmtId="0" fontId="19" fillId="0" borderId="75">
      <alignment vertical="center" wrapText="1"/>
    </xf>
    <xf numFmtId="0" fontId="1" fillId="0" borderId="75">
      <alignment vertical="center" wrapText="1"/>
    </xf>
    <xf numFmtId="0" fontId="19" fillId="0" borderId="75">
      <alignment vertical="center" wrapText="1"/>
    </xf>
    <xf numFmtId="0" fontId="19" fillId="0" borderId="75">
      <alignment horizontal="right" vertical="center" wrapText="1"/>
    </xf>
    <xf numFmtId="0" fontId="19" fillId="0" borderId="75">
      <alignment horizontal="right" vertical="center" wrapText="1"/>
    </xf>
    <xf numFmtId="0" fontId="13" fillId="0" borderId="75">
      <alignment vertical="center" wrapText="1"/>
    </xf>
    <xf numFmtId="0" fontId="19" fillId="0" borderId="75">
      <alignment horizontal="right" vertical="center" wrapText="1"/>
    </xf>
    <xf numFmtId="0" fontId="15" fillId="28" borderId="75">
      <alignment horizontal="center" vertical="center" wrapText="1"/>
    </xf>
    <xf numFmtId="0" fontId="15" fillId="28" borderId="75">
      <alignment horizontal="center" vertical="center" wrapText="1"/>
    </xf>
    <xf numFmtId="0" fontId="1" fillId="4" borderId="75"/>
    <xf numFmtId="0" fontId="1" fillId="29"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28"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4" borderId="75"/>
    <xf numFmtId="0" fontId="1" fillId="30" borderId="75">
      <alignment horizontal="left" indent="2" justifyLastLine="1"/>
    </xf>
    <xf numFmtId="0" fontId="1" fillId="30" borderId="75"/>
    <xf numFmtId="0" fontId="1" fillId="30" borderId="75"/>
    <xf numFmtId="0" fontId="1" fillId="28"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28"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28"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28"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28" borderId="75"/>
    <xf numFmtId="0" fontId="1" fillId="4" borderId="75"/>
    <xf numFmtId="0" fontId="1" fillId="4" borderId="75">
      <alignment horizontal="left" indent="1" justifyLastLine="1"/>
    </xf>
    <xf numFmtId="0" fontId="1" fillId="29"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29"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29"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29" borderId="75"/>
    <xf numFmtId="0" fontId="1" fillId="30" borderId="75"/>
    <xf numFmtId="0" fontId="1" fillId="30" borderId="75"/>
    <xf numFmtId="0" fontId="1" fillId="30" borderId="75"/>
    <xf numFmtId="0" fontId="1" fillId="4" borderId="75">
      <alignment horizontal="left" indent="1" justifyLastLine="1"/>
    </xf>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1" fillId="30" borderId="75"/>
    <xf numFmtId="0" fontId="1" fillId="30" borderId="75"/>
    <xf numFmtId="0" fontId="1" fillId="30" borderId="75"/>
    <xf numFmtId="0" fontId="1" fillId="30" borderId="75"/>
    <xf numFmtId="0" fontId="1" fillId="30" borderId="75"/>
    <xf numFmtId="0" fontId="1" fillId="30" borderId="75">
      <alignment horizontal="left" indent="2" justifyLastLine="1"/>
    </xf>
    <xf numFmtId="0" fontId="1" fillId="30" borderId="75"/>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3" fillId="0" borderId="129">
      <alignment horizontal="left" vertical="center" wrapText="1"/>
    </xf>
    <xf numFmtId="0" fontId="14" fillId="4" borderId="129">
      <alignment horizontal="left" vertical="center"/>
    </xf>
    <xf numFmtId="0" fontId="15" fillId="4" borderId="129">
      <alignment horizontal="left" vertical="center" indent="1"/>
    </xf>
    <xf numFmtId="0" fontId="13" fillId="0" borderId="129">
      <alignment horizontal="center" vertical="center" wrapText="1"/>
    </xf>
    <xf numFmtId="0" fontId="13" fillId="0" borderId="129">
      <alignment horizontal="left" vertical="center" wrapText="1" indent="1"/>
    </xf>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8" fillId="4" borderId="129">
      <alignment horizontal="center" vertical="center" wrapText="1"/>
    </xf>
    <xf numFmtId="0" fontId="15" fillId="28" borderId="129">
      <alignment horizontal="left" vertical="center"/>
    </xf>
    <xf numFmtId="0" fontId="19" fillId="0" borderId="129">
      <alignment horizontal="left" vertical="center" wrapText="1" indent="2"/>
    </xf>
    <xf numFmtId="0" fontId="15" fillId="28" borderId="129">
      <alignment horizontal="center" vertical="center"/>
    </xf>
    <xf numFmtId="0" fontId="15" fillId="28" borderId="129">
      <alignment vertical="center"/>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9" fillId="0" borderId="129">
      <alignment vertical="center" wrapText="1"/>
    </xf>
    <xf numFmtId="0" fontId="1" fillId="0" borderId="129">
      <alignment vertical="center" wrapText="1"/>
    </xf>
    <xf numFmtId="0" fontId="19" fillId="0" borderId="129">
      <alignment vertical="center" wrapText="1"/>
    </xf>
    <xf numFmtId="0" fontId="19" fillId="0" borderId="129">
      <alignment horizontal="right" vertical="center" wrapText="1"/>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5" fillId="28" borderId="129">
      <alignment horizontal="center" vertical="center" wrapText="1"/>
    </xf>
    <xf numFmtId="0" fontId="15" fillId="28" borderId="129">
      <alignment horizontal="center" vertical="center" wrapText="1"/>
    </xf>
    <xf numFmtId="0" fontId="1" fillId="4"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4" borderId="129"/>
    <xf numFmtId="0" fontId="1" fillId="30" borderId="129">
      <alignment horizontal="left" indent="2" justifyLastLine="1"/>
    </xf>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4" borderId="129"/>
    <xf numFmtId="0" fontId="1" fillId="4" borderId="129">
      <alignment horizontal="left" indent="1" justifyLastLine="1"/>
    </xf>
    <xf numFmtId="0" fontId="1" fillId="29"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xf numFmtId="0" fontId="1" fillId="4" borderId="129">
      <alignment horizontal="left" indent="1" justifyLastLine="1"/>
    </xf>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3" fillId="0" borderId="135">
      <alignment horizontal="left" vertical="center" wrapText="1"/>
    </xf>
    <xf numFmtId="0" fontId="14" fillId="4" borderId="135">
      <alignment horizontal="left" vertical="center"/>
    </xf>
    <xf numFmtId="0" fontId="15" fillId="4" borderId="135">
      <alignment horizontal="left" vertical="center" indent="1"/>
    </xf>
    <xf numFmtId="0" fontId="13" fillId="0" borderId="135">
      <alignment horizontal="center" vertical="center" wrapText="1"/>
    </xf>
    <xf numFmtId="0" fontId="13" fillId="0" borderId="135">
      <alignment horizontal="left" vertical="center" wrapText="1" indent="1"/>
    </xf>
    <xf numFmtId="0" fontId="18" fillId="4" borderId="135">
      <alignment horizontal="center" vertical="center" wrapText="1"/>
    </xf>
    <xf numFmtId="0" fontId="15" fillId="28" borderId="135">
      <alignment horizontal="left" vertical="center"/>
    </xf>
    <xf numFmtId="0" fontId="19" fillId="0" borderId="135">
      <alignment horizontal="left" vertical="center" wrapText="1" indent="2"/>
    </xf>
    <xf numFmtId="0" fontId="15" fillId="28" borderId="135">
      <alignment horizontal="center" vertical="center"/>
    </xf>
    <xf numFmtId="0" fontId="15" fillId="28" borderId="135">
      <alignment vertical="center"/>
    </xf>
    <xf numFmtId="0" fontId="19" fillId="0" borderId="135">
      <alignment horizontal="right" vertical="center" wrapText="1"/>
    </xf>
    <xf numFmtId="0" fontId="13" fillId="0" borderId="135">
      <alignment vertical="center" wrapText="1"/>
    </xf>
    <xf numFmtId="0" fontId="19" fillId="0" borderId="135">
      <alignment horizontal="right" vertical="center" wrapText="1"/>
    </xf>
    <xf numFmtId="0" fontId="19" fillId="0" borderId="135">
      <alignment vertical="center" wrapText="1"/>
    </xf>
    <xf numFmtId="0" fontId="1" fillId="0" borderId="135">
      <alignment vertical="center" wrapText="1"/>
    </xf>
    <xf numFmtId="0" fontId="19" fillId="0" borderId="135">
      <alignment vertical="center" wrapText="1"/>
    </xf>
    <xf numFmtId="0" fontId="19" fillId="0" borderId="135">
      <alignment horizontal="right" vertical="center" wrapText="1"/>
    </xf>
    <xf numFmtId="0" fontId="19" fillId="0" borderId="135">
      <alignment horizontal="right" vertical="center" wrapText="1"/>
    </xf>
    <xf numFmtId="0" fontId="13" fillId="0" borderId="135">
      <alignment vertical="center" wrapText="1"/>
    </xf>
    <xf numFmtId="0" fontId="19" fillId="0" borderId="135">
      <alignment horizontal="right" vertical="center" wrapText="1"/>
    </xf>
    <xf numFmtId="0" fontId="15" fillId="28" borderId="135">
      <alignment horizontal="center" vertical="center" wrapText="1"/>
    </xf>
    <xf numFmtId="0" fontId="15" fillId="28" borderId="135">
      <alignment horizontal="center" vertical="center" wrapText="1"/>
    </xf>
    <xf numFmtId="0" fontId="1" fillId="4" borderId="135"/>
    <xf numFmtId="0" fontId="1" fillId="29"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28"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4" borderId="135"/>
    <xf numFmtId="0" fontId="1" fillId="30" borderId="135">
      <alignment horizontal="left" indent="2" justifyLastLine="1"/>
    </xf>
    <xf numFmtId="0" fontId="1" fillId="30" borderId="135"/>
    <xf numFmtId="0" fontId="1" fillId="30" borderId="135"/>
    <xf numFmtId="0" fontId="1" fillId="28"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28"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28"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28"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28" borderId="135"/>
    <xf numFmtId="0" fontId="1" fillId="4" borderId="135"/>
    <xf numFmtId="0" fontId="1" fillId="4" borderId="135">
      <alignment horizontal="left" indent="1" justifyLastLine="1"/>
    </xf>
    <xf numFmtId="0" fontId="1" fillId="29"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29"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29"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29" borderId="135"/>
    <xf numFmtId="0" fontId="1" fillId="30" borderId="135"/>
    <xf numFmtId="0" fontId="1" fillId="30" borderId="135"/>
    <xf numFmtId="0" fontId="1" fillId="30" borderId="135"/>
    <xf numFmtId="0" fontId="1" fillId="4" borderId="135">
      <alignment horizontal="left" indent="1" justifyLastLine="1"/>
    </xf>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35"/>
    <xf numFmtId="0" fontId="1" fillId="30" borderId="135"/>
    <xf numFmtId="0" fontId="1" fillId="30" borderId="135"/>
    <xf numFmtId="0" fontId="1" fillId="30" borderId="135"/>
    <xf numFmtId="0" fontId="1" fillId="30" borderId="135"/>
    <xf numFmtId="0" fontId="1" fillId="30" borderId="135">
      <alignment horizontal="left" indent="2" justifyLastLine="1"/>
    </xf>
    <xf numFmtId="0" fontId="1" fillId="30" borderId="135"/>
    <xf numFmtId="0" fontId="1" fillId="30" borderId="129"/>
    <xf numFmtId="0" fontId="1" fillId="30" borderId="129"/>
    <xf numFmtId="0" fontId="1" fillId="30" borderId="129"/>
    <xf numFmtId="0" fontId="1" fillId="30" borderId="129"/>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4" borderId="129"/>
    <xf numFmtId="0" fontId="1" fillId="30" borderId="129">
      <alignment horizontal="left" indent="2" justifyLastLine="1"/>
    </xf>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xf numFmtId="0" fontId="1" fillId="30" borderId="129"/>
    <xf numFmtId="0" fontId="1" fillId="30" borderId="129"/>
    <xf numFmtId="0" fontId="15" fillId="28" borderId="129">
      <alignment horizontal="center" vertical="center" wrapText="1"/>
    </xf>
    <xf numFmtId="0" fontId="19" fillId="0" borderId="129">
      <alignment vertical="center" wrapText="1"/>
    </xf>
    <xf numFmtId="0" fontId="15" fillId="28" borderId="129">
      <alignment horizontal="center" vertical="center"/>
    </xf>
    <xf numFmtId="0" fontId="18" fillId="4" borderId="129">
      <alignment horizontal="center" vertical="center" wrapText="1"/>
    </xf>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28" borderId="129"/>
    <xf numFmtId="0" fontId="1" fillId="30" borderId="129"/>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28" borderId="129"/>
    <xf numFmtId="0" fontId="1" fillId="30" borderId="129"/>
    <xf numFmtId="0" fontId="1" fillId="30" borderId="129"/>
    <xf numFmtId="0" fontId="19" fillId="0" borderId="129">
      <alignment horizontal="right" vertical="center" wrapText="1"/>
    </xf>
    <xf numFmtId="0" fontId="14" fillId="4" borderId="129">
      <alignment horizontal="left" vertical="center"/>
    </xf>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9" fillId="0" borderId="129">
      <alignment horizontal="right" vertical="center" wrapText="1"/>
    </xf>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4" borderId="129">
      <alignment horizontal="left" indent="1" justifyLastLine="1"/>
    </xf>
    <xf numFmtId="0" fontId="1" fillId="30" borderId="129">
      <alignment horizontal="left" indent="2" justifyLastLine="1"/>
    </xf>
    <xf numFmtId="0" fontId="1" fillId="30" borderId="129"/>
    <xf numFmtId="0" fontId="1" fillId="29" borderId="129"/>
    <xf numFmtId="0" fontId="1" fillId="30" borderId="129"/>
    <xf numFmtId="0" fontId="1" fillId="30" borderId="129">
      <alignment horizontal="left" indent="2" justifyLastLine="1"/>
    </xf>
    <xf numFmtId="0" fontId="1" fillId="28"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xf numFmtId="0" fontId="1" fillId="30" borderId="129"/>
    <xf numFmtId="0" fontId="1" fillId="30" borderId="129"/>
    <xf numFmtId="0" fontId="1" fillId="30" borderId="129"/>
    <xf numFmtId="0" fontId="19" fillId="0" borderId="129">
      <alignment horizontal="right" vertical="center" wrapText="1"/>
    </xf>
    <xf numFmtId="0" fontId="19" fillId="0" borderId="129">
      <alignment horizontal="right" vertical="center" wrapText="1"/>
    </xf>
    <xf numFmtId="0" fontId="19" fillId="0" borderId="129">
      <alignment horizontal="left" vertical="center" wrapText="1" indent="2"/>
    </xf>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30" borderId="129"/>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4" borderId="129"/>
    <xf numFmtId="0" fontId="13" fillId="0" borderId="129">
      <alignment vertical="center" wrapText="1"/>
    </xf>
    <xf numFmtId="0" fontId="19" fillId="0" borderId="129">
      <alignment vertical="center" wrapText="1"/>
    </xf>
    <xf numFmtId="0" fontId="13" fillId="0" borderId="129">
      <alignment vertical="center" wrapText="1"/>
    </xf>
    <xf numFmtId="0" fontId="15" fillId="28" borderId="129">
      <alignment vertical="center"/>
    </xf>
    <xf numFmtId="0" fontId="15" fillId="28" borderId="129">
      <alignment horizontal="left" vertical="center"/>
    </xf>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13" fillId="0" borderId="129">
      <alignment horizontal="left" vertical="center" wrapText="1" indent="1"/>
    </xf>
    <xf numFmtId="0" fontId="15" fillId="4" borderId="129">
      <alignment horizontal="left" vertical="center" indent="1"/>
    </xf>
    <xf numFmtId="0" fontId="13" fillId="0" borderId="129">
      <alignment horizontal="left" vertical="center" wrapText="1"/>
    </xf>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13" fillId="0" borderId="129">
      <alignment horizontal="left" vertical="center" wrapText="1"/>
    </xf>
    <xf numFmtId="0" fontId="15" fillId="4" borderId="129">
      <alignment horizontal="left" vertical="center" indent="1"/>
    </xf>
    <xf numFmtId="0" fontId="13" fillId="0" borderId="129">
      <alignment horizontal="left" vertical="center" wrapText="1" indent="1"/>
    </xf>
    <xf numFmtId="0" fontId="18" fillId="4" borderId="129">
      <alignment horizontal="center" vertical="center" wrapText="1"/>
    </xf>
    <xf numFmtId="0" fontId="19" fillId="0" borderId="129">
      <alignment horizontal="left" vertical="center" wrapText="1" indent="2"/>
    </xf>
    <xf numFmtId="0" fontId="15" fillId="28" borderId="129">
      <alignment horizontal="center" vertical="center"/>
    </xf>
    <xf numFmtId="0" fontId="19" fillId="0" borderId="129">
      <alignment horizontal="right" vertical="center" wrapText="1"/>
    </xf>
    <xf numFmtId="0" fontId="19" fillId="0" borderId="129">
      <alignment vertical="center" wrapText="1"/>
    </xf>
    <xf numFmtId="0" fontId="19" fillId="0" borderId="129">
      <alignment horizontal="right" vertical="center" wrapText="1"/>
    </xf>
    <xf numFmtId="0" fontId="15" fillId="28" borderId="129">
      <alignment horizontal="center" vertical="center" wrapText="1"/>
    </xf>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4" borderId="129"/>
    <xf numFmtId="0" fontId="1" fillId="28"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4" borderId="129"/>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29" borderId="129"/>
    <xf numFmtId="0" fontId="1" fillId="4" borderId="129">
      <alignment horizontal="left" indent="1" justifyLastLine="1"/>
    </xf>
    <xf numFmtId="0" fontId="1" fillId="30" borderId="129"/>
    <xf numFmtId="0" fontId="1" fillId="30" borderId="129"/>
    <xf numFmtId="0" fontId="1" fillId="30" borderId="129"/>
    <xf numFmtId="0" fontId="1" fillId="30" borderId="129">
      <alignment horizontal="left" indent="2" justifyLastLine="1"/>
    </xf>
    <xf numFmtId="0" fontId="6" fillId="24" borderId="131" applyNumberFormat="0" applyAlignment="0" applyProtection="0"/>
    <xf numFmtId="0" fontId="13" fillId="0" borderId="129">
      <alignment horizontal="center" vertical="center" wrapText="1"/>
    </xf>
    <xf numFmtId="0" fontId="19" fillId="0" borderId="129">
      <alignment horizontal="right" vertical="center" wrapText="1"/>
    </xf>
    <xf numFmtId="0" fontId="19" fillId="0" borderId="129">
      <alignment horizontal="right" vertical="center" wrapText="1"/>
    </xf>
    <xf numFmtId="0" fontId="15" fillId="28" borderId="129">
      <alignment horizontal="center" vertical="center" wrapText="1"/>
    </xf>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28" borderId="129"/>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28"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28" borderId="129"/>
    <xf numFmtId="0" fontId="1" fillId="4" borderId="129">
      <alignment horizontal="left" indent="1" justifyLastLine="1"/>
    </xf>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15" fillId="28" borderId="129">
      <alignment horizontal="left" vertical="center"/>
    </xf>
    <xf numFmtId="0" fontId="15" fillId="28" borderId="129">
      <alignment vertical="center"/>
    </xf>
    <xf numFmtId="0" fontId="13" fillId="0" borderId="129">
      <alignment vertical="center" wrapText="1"/>
    </xf>
    <xf numFmtId="0" fontId="19" fillId="0" borderId="129">
      <alignment vertical="center" wrapText="1"/>
    </xf>
    <xf numFmtId="0" fontId="13" fillId="0" borderId="129">
      <alignment vertical="center" wrapText="1"/>
    </xf>
    <xf numFmtId="0" fontId="1" fillId="4"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2" fillId="27" borderId="132" applyNumberFormat="0" applyFont="0" applyAlignment="0" applyProtection="0"/>
    <xf numFmtId="0" fontId="6" fillId="24" borderId="131" applyNumberFormat="0" applyAlignment="0" applyProtection="0"/>
    <xf numFmtId="0" fontId="14" fillId="4" borderId="129">
      <alignment horizontal="left" vertical="center"/>
    </xf>
    <xf numFmtId="0" fontId="1" fillId="0" borderId="129">
      <alignment vertical="center" wrapText="1"/>
    </xf>
    <xf numFmtId="0" fontId="19" fillId="0" borderId="129">
      <alignment horizontal="right" vertical="center" wrapText="1"/>
    </xf>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2" fillId="27" borderId="132" applyNumberFormat="0" applyFont="0" applyAlignment="0" applyProtection="0"/>
    <xf numFmtId="0" fontId="1" fillId="30" borderId="129"/>
    <xf numFmtId="0" fontId="1" fillId="30" borderId="129">
      <alignment horizontal="left" indent="2" justifyLastLine="1"/>
    </xf>
    <xf numFmtId="0" fontId="1" fillId="30" borderId="129"/>
    <xf numFmtId="0" fontId="1" fillId="4" borderId="129"/>
    <xf numFmtId="0" fontId="1" fillId="28" borderId="129"/>
    <xf numFmtId="0" fontId="13" fillId="0" borderId="129">
      <alignment horizontal="center" vertical="center" wrapText="1"/>
    </xf>
    <xf numFmtId="0" fontId="19" fillId="0" borderId="129">
      <alignment horizontal="right" vertical="center" wrapText="1"/>
    </xf>
    <xf numFmtId="0" fontId="15" fillId="28" borderId="129">
      <alignment horizontal="center" vertical="center" wrapText="1"/>
    </xf>
    <xf numFmtId="0" fontId="1" fillId="30" borderId="129">
      <alignment horizontal="left" indent="2" justifyLastLine="1"/>
    </xf>
    <xf numFmtId="0" fontId="1" fillId="30" borderId="129">
      <alignment horizontal="left" indent="2" justifyLastLine="1"/>
    </xf>
    <xf numFmtId="0" fontId="1" fillId="28" borderId="129"/>
    <xf numFmtId="0" fontId="1" fillId="30" borderId="129">
      <alignment horizontal="left" indent="2" justifyLastLine="1"/>
    </xf>
    <xf numFmtId="0" fontId="1" fillId="30" borderId="129">
      <alignment horizontal="left" indent="2" justifyLastLine="1"/>
    </xf>
    <xf numFmtId="0" fontId="1" fillId="30" borderId="129">
      <alignment horizontal="left" indent="2" justifyLastLine="1"/>
    </xf>
    <xf numFmtId="0" fontId="1" fillId="30" borderId="129"/>
    <xf numFmtId="0" fontId="1" fillId="30" borderId="129"/>
    <xf numFmtId="0" fontId="1" fillId="30" borderId="129"/>
    <xf numFmtId="0" fontId="1" fillId="4" borderId="129">
      <alignment horizontal="left" indent="1"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alignment horizontal="left" indent="2" justifyLastLine="1"/>
    </xf>
    <xf numFmtId="0" fontId="1" fillId="30" borderId="129">
      <alignment horizontal="left" indent="2" justifyLastLine="1"/>
    </xf>
    <xf numFmtId="0" fontId="1" fillId="30" borderId="129"/>
    <xf numFmtId="0" fontId="1" fillId="30" borderId="129"/>
    <xf numFmtId="0" fontId="1" fillId="30" borderId="129">
      <alignment horizontal="left" indent="2" justifyLastLine="1"/>
    </xf>
    <xf numFmtId="0" fontId="1" fillId="30" borderId="129">
      <alignment horizontal="left" indent="2" justifyLastLine="1"/>
    </xf>
    <xf numFmtId="0" fontId="1" fillId="30" borderId="129"/>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alignment horizontal="left" indent="2" justifyLastLine="1"/>
    </xf>
    <xf numFmtId="0" fontId="1" fillId="30" borderId="129"/>
    <xf numFmtId="0" fontId="1" fillId="30" borderId="129"/>
    <xf numFmtId="0" fontId="1" fillId="29" borderId="129"/>
    <xf numFmtId="0" fontId="1" fillId="30" borderId="129">
      <alignment horizontal="left" indent="2" justifyLastLine="1"/>
    </xf>
    <xf numFmtId="0" fontId="1" fillId="30" borderId="129">
      <alignment horizontal="left" indent="2" justifyLastLine="1"/>
    </xf>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0" borderId="129">
      <alignment vertical="center" wrapText="1"/>
    </xf>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6" fillId="24" borderId="131" applyNumberFormat="0" applyAlignment="0" applyProtection="0"/>
    <xf numFmtId="0" fontId="13" fillId="0" borderId="129">
      <alignment horizontal="left" vertical="center" wrapText="1"/>
    </xf>
    <xf numFmtId="0" fontId="14" fillId="4" borderId="129">
      <alignment horizontal="left" vertical="center"/>
    </xf>
    <xf numFmtId="0" fontId="15" fillId="4" borderId="129">
      <alignment horizontal="left" vertical="center" indent="1"/>
    </xf>
    <xf numFmtId="0" fontId="13" fillId="0" borderId="129">
      <alignment horizontal="center" vertical="center" wrapText="1"/>
    </xf>
    <xf numFmtId="0" fontId="13" fillId="0" borderId="129">
      <alignment horizontal="left" vertical="center" wrapText="1" indent="1"/>
    </xf>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1" fillId="11" borderId="131" applyNumberFormat="0" applyAlignment="0" applyProtection="0"/>
    <xf numFmtId="0" fontId="18" fillId="4" borderId="129">
      <alignment horizontal="center" vertical="center" wrapText="1"/>
    </xf>
    <xf numFmtId="0" fontId="15" fillId="28" borderId="129">
      <alignment horizontal="left" vertical="center"/>
    </xf>
    <xf numFmtId="0" fontId="19" fillId="0" borderId="129">
      <alignment horizontal="left" vertical="center" wrapText="1" indent="2"/>
    </xf>
    <xf numFmtId="0" fontId="15" fillId="28" borderId="129">
      <alignment horizontal="center" vertical="center"/>
    </xf>
    <xf numFmtId="0" fontId="15" fillId="28" borderId="129">
      <alignment vertical="center"/>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9" fillId="0" borderId="129">
      <alignment vertical="center" wrapText="1"/>
    </xf>
    <xf numFmtId="0" fontId="1" fillId="0" borderId="129">
      <alignment vertical="center" wrapText="1"/>
    </xf>
    <xf numFmtId="0" fontId="19" fillId="0" borderId="129">
      <alignment vertical="center" wrapText="1"/>
    </xf>
    <xf numFmtId="0" fontId="19" fillId="0" borderId="129">
      <alignment horizontal="right" vertical="center" wrapText="1"/>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5" fillId="28" borderId="129">
      <alignment horizontal="center" vertical="center" wrapText="1"/>
    </xf>
    <xf numFmtId="0" fontId="15" fillId="28" borderId="129">
      <alignment horizontal="center" vertical="center" wrapText="1"/>
    </xf>
    <xf numFmtId="0" fontId="1" fillId="4"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2" fillId="27" borderId="132" applyNumberFormat="0" applyFon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7" fillId="24" borderId="133" applyNumberFormat="0" applyAlignment="0" applyProtection="0"/>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4"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28"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4" borderId="129"/>
    <xf numFmtId="0" fontId="1" fillId="29"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29"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29" borderId="129"/>
    <xf numFmtId="0" fontId="1" fillId="30" borderId="129"/>
    <xf numFmtId="0" fontId="1" fillId="4" borderId="129">
      <alignment horizontal="left" indent="1"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20" fillId="0" borderId="134" applyNumberFormat="0" applyFill="0" applyAlignment="0" applyProtection="0"/>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28"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28" borderId="129"/>
    <xf numFmtId="0" fontId="1" fillId="4" borderId="129">
      <alignment horizontal="left" indent="1" justifyLastLine="1"/>
    </xf>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3" fillId="0" borderId="129">
      <alignment horizontal="left" vertical="center" wrapText="1"/>
    </xf>
    <xf numFmtId="0" fontId="14" fillId="4" borderId="129">
      <alignment horizontal="left" vertical="center"/>
    </xf>
    <xf numFmtId="0" fontId="15" fillId="4" borderId="129">
      <alignment horizontal="left" vertical="center" indent="1"/>
    </xf>
    <xf numFmtId="0" fontId="13" fillId="0" borderId="129">
      <alignment horizontal="center" vertical="center" wrapText="1"/>
    </xf>
    <xf numFmtId="0" fontId="13" fillId="0" borderId="129">
      <alignment horizontal="left" vertical="center" wrapText="1" indent="1"/>
    </xf>
    <xf numFmtId="0" fontId="18" fillId="4" borderId="129">
      <alignment horizontal="center" vertical="center" wrapText="1"/>
    </xf>
    <xf numFmtId="0" fontId="15" fillId="28" borderId="129">
      <alignment horizontal="left" vertical="center"/>
    </xf>
    <xf numFmtId="0" fontId="19" fillId="0" borderId="129">
      <alignment horizontal="left" vertical="center" wrapText="1" indent="2"/>
    </xf>
    <xf numFmtId="0" fontId="15" fillId="28" borderId="129">
      <alignment horizontal="center" vertical="center"/>
    </xf>
    <xf numFmtId="0" fontId="15" fillId="28" borderId="129">
      <alignment vertical="center"/>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9" fillId="0" borderId="129">
      <alignment vertical="center" wrapText="1"/>
    </xf>
    <xf numFmtId="0" fontId="1" fillId="0" borderId="129">
      <alignment vertical="center" wrapText="1"/>
    </xf>
    <xf numFmtId="0" fontId="19" fillId="0" borderId="129">
      <alignment vertical="center" wrapText="1"/>
    </xf>
    <xf numFmtId="0" fontId="19" fillId="0" borderId="129">
      <alignment horizontal="right" vertical="center" wrapText="1"/>
    </xf>
    <xf numFmtId="0" fontId="19" fillId="0" borderId="129">
      <alignment horizontal="right" vertical="center" wrapText="1"/>
    </xf>
    <xf numFmtId="0" fontId="13" fillId="0" borderId="129">
      <alignment vertical="center" wrapText="1"/>
    </xf>
    <xf numFmtId="0" fontId="19" fillId="0" borderId="129">
      <alignment horizontal="right" vertical="center" wrapText="1"/>
    </xf>
    <xf numFmtId="0" fontId="15" fillId="28" borderId="129">
      <alignment horizontal="center" vertical="center" wrapText="1"/>
    </xf>
    <xf numFmtId="0" fontId="15" fillId="28" borderId="129">
      <alignment horizontal="center" vertical="center" wrapText="1"/>
    </xf>
    <xf numFmtId="0" fontId="1" fillId="4" borderId="129"/>
    <xf numFmtId="0" fontId="1" fillId="29"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4" borderId="129"/>
    <xf numFmtId="0" fontId="1" fillId="30" borderId="129">
      <alignment horizontal="left" indent="2" justifyLastLine="1"/>
    </xf>
    <xf numFmtId="0" fontId="1" fillId="30" borderId="129"/>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28"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28"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28" borderId="129"/>
    <xf numFmtId="0" fontId="1" fillId="4" borderId="129"/>
    <xf numFmtId="0" fontId="1" fillId="4" borderId="129">
      <alignment horizontal="left" indent="1" justifyLastLine="1"/>
    </xf>
    <xf numFmtId="0" fontId="1" fillId="29"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29" borderId="129"/>
    <xf numFmtId="0" fontId="1" fillId="30" borderId="129"/>
    <xf numFmtId="0" fontId="1" fillId="30" borderId="129"/>
    <xf numFmtId="0" fontId="1" fillId="30" borderId="129"/>
    <xf numFmtId="0" fontId="1" fillId="4" borderId="129">
      <alignment horizontal="left" indent="1" justifyLastLine="1"/>
    </xf>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1" fillId="30" borderId="129"/>
    <xf numFmtId="0" fontId="1" fillId="30" borderId="129"/>
    <xf numFmtId="0" fontId="1" fillId="30" borderId="129"/>
    <xf numFmtId="0" fontId="1" fillId="30" borderId="129"/>
    <xf numFmtId="0" fontId="1" fillId="30" borderId="129"/>
    <xf numFmtId="0" fontId="1" fillId="30" borderId="129">
      <alignment horizontal="left" indent="2" justifyLastLine="1"/>
    </xf>
    <xf numFmtId="0" fontId="1" fillId="30" borderId="129"/>
    <xf numFmtId="0" fontId="43" fillId="0" borderId="0" applyNumberFormat="0" applyFill="0" applyBorder="0" applyAlignment="0" applyProtection="0"/>
    <xf numFmtId="164" fontId="1" fillId="0" borderId="0"/>
    <xf numFmtId="164" fontId="1" fillId="0" borderId="0"/>
    <xf numFmtId="164" fontId="1" fillId="0" borderId="0"/>
    <xf numFmtId="0" fontId="44"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29"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29" borderId="153"/>
    <xf numFmtId="0" fontId="1" fillId="4" borderId="153">
      <alignment horizontal="left" indent="1" justifyLastLine="1"/>
    </xf>
    <xf numFmtId="0" fontId="1" fillId="4" borderId="153"/>
    <xf numFmtId="0" fontId="1" fillId="28"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28"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28"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28"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28" borderId="153"/>
    <xf numFmtId="0" fontId="1" fillId="30" borderId="153"/>
    <xf numFmtId="0" fontId="1" fillId="30" borderId="153"/>
    <xf numFmtId="0" fontId="1" fillId="30" borderId="153">
      <alignment horizontal="left" indent="2" justifyLastLine="1"/>
    </xf>
    <xf numFmtId="0" fontId="1" fillId="4"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28"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29" borderId="153"/>
    <xf numFmtId="0" fontId="1" fillId="4" borderId="153"/>
    <xf numFmtId="0" fontId="15" fillId="28" borderId="153">
      <alignment horizontal="center" vertical="center" wrapText="1"/>
    </xf>
    <xf numFmtId="0" fontId="15" fillId="28" borderId="153">
      <alignment horizontal="center" vertical="center" wrapText="1"/>
    </xf>
    <xf numFmtId="0" fontId="19" fillId="0" borderId="153">
      <alignment horizontal="right" vertical="center" wrapText="1"/>
    </xf>
    <xf numFmtId="0" fontId="13" fillId="0" borderId="153">
      <alignment vertical="center" wrapText="1"/>
    </xf>
    <xf numFmtId="0" fontId="19" fillId="0" borderId="153">
      <alignment horizontal="right" vertical="center" wrapText="1"/>
    </xf>
    <xf numFmtId="0" fontId="19" fillId="0" borderId="153">
      <alignment horizontal="right" vertical="center" wrapText="1"/>
    </xf>
    <xf numFmtId="0" fontId="19" fillId="0" borderId="153">
      <alignment vertical="center" wrapText="1"/>
    </xf>
    <xf numFmtId="0" fontId="1" fillId="0" borderId="153">
      <alignment vertical="center" wrapText="1"/>
    </xf>
    <xf numFmtId="0" fontId="19" fillId="0" borderId="153">
      <alignment vertical="center" wrapText="1"/>
    </xf>
    <xf numFmtId="0" fontId="19" fillId="0" borderId="153">
      <alignment horizontal="right" vertical="center" wrapText="1"/>
    </xf>
    <xf numFmtId="0" fontId="13" fillId="0" borderId="153">
      <alignment vertical="center" wrapText="1"/>
    </xf>
    <xf numFmtId="0" fontId="19" fillId="0" borderId="153">
      <alignment horizontal="right" vertical="center" wrapText="1"/>
    </xf>
    <xf numFmtId="0" fontId="15" fillId="28" borderId="153">
      <alignment vertical="center"/>
    </xf>
    <xf numFmtId="0" fontId="15" fillId="28" borderId="153">
      <alignment horizontal="center" vertical="center"/>
    </xf>
    <xf numFmtId="0" fontId="19" fillId="0" borderId="153">
      <alignment horizontal="left" vertical="center" wrapText="1" indent="2"/>
    </xf>
    <xf numFmtId="0" fontId="15" fillId="28" borderId="153">
      <alignment horizontal="left" vertical="center"/>
    </xf>
    <xf numFmtId="0" fontId="18" fillId="4" borderId="153">
      <alignment horizontal="center" vertical="center" wrapText="1"/>
    </xf>
    <xf numFmtId="0" fontId="13" fillId="0" borderId="153">
      <alignment horizontal="left" vertical="center" wrapText="1" indent="1"/>
    </xf>
    <xf numFmtId="0" fontId="13" fillId="0" borderId="153">
      <alignment horizontal="center" vertical="center" wrapText="1"/>
    </xf>
    <xf numFmtId="0" fontId="15" fillId="4" borderId="153">
      <alignment horizontal="left" vertical="center" indent="1"/>
    </xf>
    <xf numFmtId="0" fontId="14" fillId="4" borderId="153">
      <alignment horizontal="left" vertical="center"/>
    </xf>
    <xf numFmtId="0" fontId="13" fillId="0" borderId="153">
      <alignment horizontal="left" vertical="center" wrapText="1"/>
    </xf>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6" fillId="24"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11" fillId="11" borderId="138" applyNumberForma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2" fillId="27" borderId="139" applyNumberFormat="0" applyFon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17" fillId="24" borderId="140" applyNumberFormat="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20" fillId="0" borderId="141" applyNumberFormat="0" applyFill="0" applyAlignment="0" applyProtection="0"/>
    <xf numFmtId="0" fontId="13" fillId="0" borderId="142">
      <alignment horizontal="left" vertical="center" wrapText="1"/>
    </xf>
    <xf numFmtId="0" fontId="14" fillId="4" borderId="142">
      <alignment horizontal="left" vertical="center"/>
    </xf>
    <xf numFmtId="0" fontId="15" fillId="4" borderId="142">
      <alignment horizontal="left" vertical="center" indent="1"/>
    </xf>
    <xf numFmtId="0" fontId="13" fillId="0" borderId="142">
      <alignment horizontal="center" vertical="center" wrapText="1"/>
    </xf>
    <xf numFmtId="0" fontId="13" fillId="0" borderId="142">
      <alignment horizontal="left" vertical="center" wrapText="1" indent="1"/>
    </xf>
    <xf numFmtId="0" fontId="18" fillId="4" borderId="142">
      <alignment horizontal="center" vertical="center" wrapText="1"/>
    </xf>
    <xf numFmtId="0" fontId="15" fillId="28" borderId="142">
      <alignment horizontal="left" vertical="center"/>
    </xf>
    <xf numFmtId="0" fontId="19" fillId="0" borderId="142">
      <alignment horizontal="left" vertical="center" wrapText="1" indent="2"/>
    </xf>
    <xf numFmtId="0" fontId="15" fillId="28" borderId="142">
      <alignment horizontal="center" vertical="center"/>
    </xf>
    <xf numFmtId="0" fontId="15" fillId="28" borderId="142">
      <alignment vertical="center"/>
    </xf>
    <xf numFmtId="0" fontId="19" fillId="0" borderId="142">
      <alignment horizontal="right" vertical="center" wrapText="1"/>
    </xf>
    <xf numFmtId="0" fontId="13" fillId="0" borderId="142">
      <alignment vertical="center" wrapText="1"/>
    </xf>
    <xf numFmtId="0" fontId="19" fillId="0" borderId="142">
      <alignment horizontal="right" vertical="center" wrapText="1"/>
    </xf>
    <xf numFmtId="0" fontId="19" fillId="0" borderId="142">
      <alignment vertical="center" wrapText="1"/>
    </xf>
    <xf numFmtId="0" fontId="1" fillId="0" borderId="142">
      <alignment vertical="center" wrapText="1"/>
    </xf>
    <xf numFmtId="0" fontId="19" fillId="0" borderId="142">
      <alignment vertical="center" wrapText="1"/>
    </xf>
    <xf numFmtId="0" fontId="19" fillId="0" borderId="142">
      <alignment horizontal="right" vertical="center" wrapText="1"/>
    </xf>
    <xf numFmtId="0" fontId="19" fillId="0" borderId="142">
      <alignment horizontal="right" vertical="center" wrapText="1"/>
    </xf>
    <xf numFmtId="0" fontId="13" fillId="0" borderId="142">
      <alignment vertical="center" wrapText="1"/>
    </xf>
    <xf numFmtId="0" fontId="19" fillId="0" borderId="142">
      <alignment horizontal="right" vertical="center" wrapText="1"/>
    </xf>
    <xf numFmtId="0" fontId="15" fillId="28" borderId="142">
      <alignment horizontal="center" vertical="center" wrapText="1"/>
    </xf>
    <xf numFmtId="0" fontId="15" fillId="28" borderId="142">
      <alignment horizontal="center" vertical="center" wrapText="1"/>
    </xf>
    <xf numFmtId="0" fontId="1" fillId="4" borderId="142"/>
    <xf numFmtId="0" fontId="1" fillId="29"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28"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4" borderId="142"/>
    <xf numFmtId="0" fontId="1" fillId="30" borderId="142">
      <alignment horizontal="left" indent="2" justifyLastLine="1"/>
    </xf>
    <xf numFmtId="0" fontId="1" fillId="30" borderId="142"/>
    <xf numFmtId="0" fontId="1" fillId="30" borderId="142"/>
    <xf numFmtId="0" fontId="1" fillId="28"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28"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28"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28"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28" borderId="142"/>
    <xf numFmtId="0" fontId="1" fillId="4" borderId="142"/>
    <xf numFmtId="0" fontId="1" fillId="4" borderId="142">
      <alignment horizontal="left" indent="1" justifyLastLine="1"/>
    </xf>
    <xf numFmtId="0" fontId="1" fillId="29"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29"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29"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29" borderId="142"/>
    <xf numFmtId="0" fontId="1" fillId="30" borderId="142"/>
    <xf numFmtId="0" fontId="1" fillId="30" borderId="142"/>
    <xf numFmtId="0" fontId="1" fillId="30" borderId="142"/>
    <xf numFmtId="0" fontId="1" fillId="4" borderId="142">
      <alignment horizontal="left" indent="1" justifyLastLine="1"/>
    </xf>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2"/>
    <xf numFmtId="0" fontId="1" fillId="30" borderId="142"/>
    <xf numFmtId="0" fontId="1" fillId="30" borderId="142"/>
    <xf numFmtId="0" fontId="1" fillId="30" borderId="142"/>
    <xf numFmtId="0" fontId="1" fillId="30" borderId="142"/>
    <xf numFmtId="0" fontId="1" fillId="30" borderId="142">
      <alignment horizontal="left" indent="2" justifyLastLine="1"/>
    </xf>
    <xf numFmtId="0" fontId="1" fillId="30" borderId="142"/>
    <xf numFmtId="0" fontId="1" fillId="30" borderId="147"/>
    <xf numFmtId="0" fontId="1" fillId="30" borderId="147"/>
    <xf numFmtId="0" fontId="1" fillId="30" borderId="147"/>
    <xf numFmtId="0" fontId="1" fillId="30" borderId="147"/>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xf numFmtId="0" fontId="1" fillId="30" borderId="147"/>
    <xf numFmtId="0" fontId="1" fillId="30" borderId="147"/>
    <xf numFmtId="0" fontId="15" fillId="28" borderId="147">
      <alignment horizontal="center" vertical="center" wrapText="1"/>
    </xf>
    <xf numFmtId="0" fontId="19" fillId="0" borderId="147">
      <alignment vertical="center" wrapText="1"/>
    </xf>
    <xf numFmtId="0" fontId="15" fillId="28" borderId="147">
      <alignment horizontal="center" vertical="center"/>
    </xf>
    <xf numFmtId="0" fontId="18" fillId="4" borderId="147">
      <alignment horizontal="center" vertical="center" wrapText="1"/>
    </xf>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28" borderId="147"/>
    <xf numFmtId="0" fontId="1" fillId="30" borderId="147"/>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28" borderId="147"/>
    <xf numFmtId="0" fontId="1" fillId="30" borderId="147"/>
    <xf numFmtId="0" fontId="1" fillId="30" borderId="147"/>
    <xf numFmtId="0" fontId="19" fillId="0" borderId="147">
      <alignment horizontal="right" vertical="center" wrapText="1"/>
    </xf>
    <xf numFmtId="0" fontId="14" fillId="4" borderId="147">
      <alignment horizontal="left" vertical="center"/>
    </xf>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9" fillId="0" borderId="147">
      <alignment horizontal="right" vertical="center" wrapText="1"/>
    </xf>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4" borderId="147">
      <alignment horizontal="left" indent="1" justifyLastLine="1"/>
    </xf>
    <xf numFmtId="0" fontId="1" fillId="30" borderId="147">
      <alignment horizontal="left" indent="2" justifyLastLine="1"/>
    </xf>
    <xf numFmtId="0" fontId="1" fillId="30" borderId="147"/>
    <xf numFmtId="0" fontId="1" fillId="29" borderId="147"/>
    <xf numFmtId="0" fontId="1" fillId="30" borderId="147"/>
    <xf numFmtId="0" fontId="1" fillId="30" borderId="147">
      <alignment horizontal="left" indent="2" justifyLastLine="1"/>
    </xf>
    <xf numFmtId="0" fontId="1" fillId="28"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9" fillId="0" borderId="147">
      <alignment horizontal="right" vertical="center" wrapText="1"/>
    </xf>
    <xf numFmtId="0" fontId="19" fillId="0" borderId="147">
      <alignment horizontal="right" vertical="center" wrapText="1"/>
    </xf>
    <xf numFmtId="0" fontId="19" fillId="0" borderId="147">
      <alignment horizontal="left" vertical="center" wrapText="1" indent="2"/>
    </xf>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3" fillId="0" borderId="147">
      <alignment vertical="center" wrapText="1"/>
    </xf>
    <xf numFmtId="0" fontId="19" fillId="0" borderId="147">
      <alignment vertical="center" wrapText="1"/>
    </xf>
    <xf numFmtId="0" fontId="13" fillId="0" borderId="147">
      <alignment vertical="center" wrapText="1"/>
    </xf>
    <xf numFmtId="0" fontId="15" fillId="28" borderId="147">
      <alignment vertical="center"/>
    </xf>
    <xf numFmtId="0" fontId="15" fillId="28" borderId="147">
      <alignment horizontal="left" vertical="center"/>
    </xf>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13" fillId="0" borderId="147">
      <alignment horizontal="left" vertical="center" wrapText="1" indent="1"/>
    </xf>
    <xf numFmtId="0" fontId="15" fillId="4" borderId="147">
      <alignment horizontal="left" vertical="center" indent="1"/>
    </xf>
    <xf numFmtId="0" fontId="13" fillId="0" borderId="147">
      <alignment horizontal="left" vertical="center" wrapText="1"/>
    </xf>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13" fillId="0" borderId="147">
      <alignment horizontal="left" vertical="center" wrapText="1"/>
    </xf>
    <xf numFmtId="0" fontId="15" fillId="4" borderId="147">
      <alignment horizontal="left" vertical="center" indent="1"/>
    </xf>
    <xf numFmtId="0" fontId="13" fillId="0" borderId="147">
      <alignment horizontal="left" vertical="center" wrapText="1" indent="1"/>
    </xf>
    <xf numFmtId="0" fontId="18" fillId="4" borderId="147">
      <alignment horizontal="center" vertical="center" wrapText="1"/>
    </xf>
    <xf numFmtId="0" fontId="19" fillId="0" borderId="147">
      <alignment horizontal="left" vertical="center" wrapText="1" indent="2"/>
    </xf>
    <xf numFmtId="0" fontId="15" fillId="28" borderId="147">
      <alignment horizontal="center" vertical="center"/>
    </xf>
    <xf numFmtId="0" fontId="19" fillId="0" borderId="147">
      <alignment horizontal="right" vertical="center" wrapText="1"/>
    </xf>
    <xf numFmtId="0" fontId="19" fillId="0" borderId="147">
      <alignment vertical="center" wrapText="1"/>
    </xf>
    <xf numFmtId="0" fontId="19" fillId="0" borderId="147">
      <alignment horizontal="right" vertical="center" wrapText="1"/>
    </xf>
    <xf numFmtId="0" fontId="15" fillId="28" borderId="147">
      <alignment horizontal="center" vertical="center" wrapText="1"/>
    </xf>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4"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4"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29" borderId="147"/>
    <xf numFmtId="0" fontId="1" fillId="4" borderId="147">
      <alignment horizontal="left" indent="1" justifyLastLine="1"/>
    </xf>
    <xf numFmtId="0" fontId="1" fillId="30" borderId="147"/>
    <xf numFmtId="0" fontId="1" fillId="30" borderId="147"/>
    <xf numFmtId="0" fontId="1" fillId="30" borderId="147"/>
    <xf numFmtId="0" fontId="1" fillId="30" borderId="147">
      <alignment horizontal="left" indent="2" justifyLastLine="1"/>
    </xf>
    <xf numFmtId="0" fontId="6" fillId="24" borderId="143" applyNumberFormat="0" applyAlignment="0" applyProtection="0"/>
    <xf numFmtId="0" fontId="13" fillId="0" borderId="147">
      <alignment horizontal="center" vertical="center" wrapText="1"/>
    </xf>
    <xf numFmtId="0" fontId="19" fillId="0" borderId="147">
      <alignment horizontal="right" vertical="center" wrapText="1"/>
    </xf>
    <xf numFmtId="0" fontId="19" fillId="0" borderId="147">
      <alignment horizontal="right" vertical="center" wrapText="1"/>
    </xf>
    <xf numFmtId="0" fontId="15" fillId="28" borderId="147">
      <alignment horizontal="center" vertical="center" wrapText="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28"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28"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15" fillId="28" borderId="147">
      <alignment horizontal="left" vertical="center"/>
    </xf>
    <xf numFmtId="0" fontId="15" fillId="28" borderId="147">
      <alignment vertical="center"/>
    </xf>
    <xf numFmtId="0" fontId="13" fillId="0" borderId="147">
      <alignment vertical="center" wrapText="1"/>
    </xf>
    <xf numFmtId="0" fontId="19" fillId="0" borderId="147">
      <alignment vertical="center" wrapText="1"/>
    </xf>
    <xf numFmtId="0" fontId="13" fillId="0" borderId="147">
      <alignment vertical="center" wrapText="1"/>
    </xf>
    <xf numFmtId="0" fontId="1" fillId="4"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 fillId="27" borderId="144" applyNumberFormat="0" applyFont="0" applyAlignment="0" applyProtection="0"/>
    <xf numFmtId="0" fontId="6" fillId="24" borderId="143" applyNumberFormat="0" applyAlignment="0" applyProtection="0"/>
    <xf numFmtId="0" fontId="14" fillId="4" borderId="147">
      <alignment horizontal="left" vertical="center"/>
    </xf>
    <xf numFmtId="0" fontId="1" fillId="0" borderId="147">
      <alignment vertical="center" wrapText="1"/>
    </xf>
    <xf numFmtId="0" fontId="19" fillId="0" borderId="147">
      <alignment horizontal="right" vertical="center" wrapText="1"/>
    </xf>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2" fillId="27" borderId="144" applyNumberFormat="0" applyFont="0" applyAlignment="0" applyProtection="0"/>
    <xf numFmtId="0" fontId="1" fillId="30" borderId="147"/>
    <xf numFmtId="0" fontId="1" fillId="30" borderId="147">
      <alignment horizontal="left" indent="2" justifyLastLine="1"/>
    </xf>
    <xf numFmtId="0" fontId="1" fillId="30" borderId="147"/>
    <xf numFmtId="0" fontId="1" fillId="4" borderId="147"/>
    <xf numFmtId="0" fontId="1" fillId="28" borderId="147"/>
    <xf numFmtId="0" fontId="13" fillId="0" borderId="147">
      <alignment horizontal="center" vertical="center" wrapText="1"/>
    </xf>
    <xf numFmtId="0" fontId="19" fillId="0" borderId="147">
      <alignment horizontal="right" vertical="center" wrapText="1"/>
    </xf>
    <xf numFmtId="0" fontId="15" fillId="28" borderId="147">
      <alignment horizontal="center" vertical="center" wrapText="1"/>
    </xf>
    <xf numFmtId="0" fontId="1" fillId="30" borderId="147">
      <alignment horizontal="left" indent="2" justifyLastLine="1"/>
    </xf>
    <xf numFmtId="0" fontId="1" fillId="30" borderId="147">
      <alignment horizontal="left" indent="2" justifyLastLine="1"/>
    </xf>
    <xf numFmtId="0" fontId="1" fillId="28"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xf numFmtId="0" fontId="1" fillId="4" borderId="147">
      <alignment horizontal="left" indent="1"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alignment horizontal="left" indent="2" justifyLastLine="1"/>
    </xf>
    <xf numFmtId="0" fontId="1" fillId="30" borderId="147">
      <alignment horizontal="left" indent="2" justifyLastLine="1"/>
    </xf>
    <xf numFmtId="0" fontId="1" fillId="30" borderId="147"/>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alignment horizontal="left" indent="2" justifyLastLine="1"/>
    </xf>
    <xf numFmtId="0" fontId="1" fillId="30" borderId="147"/>
    <xf numFmtId="0" fontId="1" fillId="30" borderId="147"/>
    <xf numFmtId="0" fontId="1" fillId="29"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0" borderId="147">
      <alignment vertical="center" wrapText="1"/>
    </xf>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6" fillId="24" borderId="143" applyNumberFormat="0" applyAlignment="0" applyProtection="0"/>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1" fillId="11" borderId="143" applyNumberFormat="0" applyAlignment="0" applyProtection="0"/>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2" fillId="27" borderId="144" applyNumberFormat="0" applyFon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7" fillId="24" borderId="145" applyNumberFormat="0" applyAlignment="0" applyProtection="0"/>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29"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9" borderId="147"/>
    <xf numFmtId="0" fontId="1" fillId="30" borderId="147"/>
    <xf numFmtId="0" fontId="1" fillId="4" borderId="147">
      <alignment horizontal="left" indent="1"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20" fillId="0" borderId="146" applyNumberFormat="0" applyFill="0" applyAlignment="0" applyProtection="0"/>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28"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28"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4" borderId="147"/>
    <xf numFmtId="0" fontId="1" fillId="4" borderId="147">
      <alignment horizontal="left" indent="1" justifyLastLine="1"/>
    </xf>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4" borderId="147"/>
    <xf numFmtId="0" fontId="1" fillId="4" borderId="147">
      <alignment horizontal="left" indent="1" justifyLastLine="1"/>
    </xf>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4" borderId="147"/>
    <xf numFmtId="0" fontId="1" fillId="4" borderId="147">
      <alignment horizontal="left" indent="1" justifyLastLine="1"/>
    </xf>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xf numFmtId="0" fontId="1" fillId="30" borderId="147"/>
    <xf numFmtId="0" fontId="1" fillId="30" borderId="147"/>
    <xf numFmtId="0" fontId="15" fillId="28" borderId="147">
      <alignment horizontal="center" vertical="center" wrapText="1"/>
    </xf>
    <xf numFmtId="0" fontId="19" fillId="0" borderId="147">
      <alignment vertical="center" wrapText="1"/>
    </xf>
    <xf numFmtId="0" fontId="15" fillId="28" borderId="147">
      <alignment horizontal="center" vertical="center"/>
    </xf>
    <xf numFmtId="0" fontId="18" fillId="4" borderId="147">
      <alignment horizontal="center" vertical="center" wrapText="1"/>
    </xf>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28" borderId="147"/>
    <xf numFmtId="0" fontId="1" fillId="30" borderId="147"/>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28" borderId="147"/>
    <xf numFmtId="0" fontId="1" fillId="30" borderId="147"/>
    <xf numFmtId="0" fontId="1" fillId="30" borderId="147"/>
    <xf numFmtId="0" fontId="19" fillId="0" borderId="147">
      <alignment horizontal="right" vertical="center" wrapText="1"/>
    </xf>
    <xf numFmtId="0" fontId="14" fillId="4" borderId="147">
      <alignment horizontal="left" vertical="center"/>
    </xf>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9" fillId="0" borderId="147">
      <alignment horizontal="right" vertical="center" wrapText="1"/>
    </xf>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4" borderId="147">
      <alignment horizontal="left" indent="1" justifyLastLine="1"/>
    </xf>
    <xf numFmtId="0" fontId="1" fillId="30" borderId="147">
      <alignment horizontal="left" indent="2" justifyLastLine="1"/>
    </xf>
    <xf numFmtId="0" fontId="1" fillId="30" borderId="147"/>
    <xf numFmtId="0" fontId="1" fillId="29" borderId="147"/>
    <xf numFmtId="0" fontId="1" fillId="30" borderId="147"/>
    <xf numFmtId="0" fontId="1" fillId="30" borderId="147">
      <alignment horizontal="left" indent="2" justifyLastLine="1"/>
    </xf>
    <xf numFmtId="0" fontId="1" fillId="28"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9" fillId="0" borderId="147">
      <alignment horizontal="right" vertical="center" wrapText="1"/>
    </xf>
    <xf numFmtId="0" fontId="19" fillId="0" borderId="147">
      <alignment horizontal="right" vertical="center" wrapText="1"/>
    </xf>
    <xf numFmtId="0" fontId="19" fillId="0" borderId="147">
      <alignment horizontal="left" vertical="center" wrapText="1" indent="2"/>
    </xf>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30" borderId="147"/>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3" fillId="0" borderId="147">
      <alignment vertical="center" wrapText="1"/>
    </xf>
    <xf numFmtId="0" fontId="19" fillId="0" borderId="147">
      <alignment vertical="center" wrapText="1"/>
    </xf>
    <xf numFmtId="0" fontId="13" fillId="0" borderId="147">
      <alignment vertical="center" wrapText="1"/>
    </xf>
    <xf numFmtId="0" fontId="15" fillId="28" borderId="147">
      <alignment vertical="center"/>
    </xf>
    <xf numFmtId="0" fontId="15" fillId="28" borderId="147">
      <alignment horizontal="left" vertical="center"/>
    </xf>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13" fillId="0" borderId="147">
      <alignment horizontal="left" vertical="center" wrapText="1" indent="1"/>
    </xf>
    <xf numFmtId="0" fontId="15" fillId="4" borderId="147">
      <alignment horizontal="left" vertical="center" indent="1"/>
    </xf>
    <xf numFmtId="0" fontId="13" fillId="0" borderId="147">
      <alignment horizontal="left" vertical="center" wrapText="1"/>
    </xf>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13" fillId="0" borderId="147">
      <alignment horizontal="left" vertical="center" wrapText="1"/>
    </xf>
    <xf numFmtId="0" fontId="15" fillId="4" borderId="147">
      <alignment horizontal="left" vertical="center" indent="1"/>
    </xf>
    <xf numFmtId="0" fontId="13" fillId="0" borderId="147">
      <alignment horizontal="left" vertical="center" wrapText="1" indent="1"/>
    </xf>
    <xf numFmtId="0" fontId="18" fillId="4" borderId="147">
      <alignment horizontal="center" vertical="center" wrapText="1"/>
    </xf>
    <xf numFmtId="0" fontId="19" fillId="0" borderId="147">
      <alignment horizontal="left" vertical="center" wrapText="1" indent="2"/>
    </xf>
    <xf numFmtId="0" fontId="15" fillId="28" borderId="147">
      <alignment horizontal="center" vertical="center"/>
    </xf>
    <xf numFmtId="0" fontId="19" fillId="0" borderId="147">
      <alignment horizontal="right" vertical="center" wrapText="1"/>
    </xf>
    <xf numFmtId="0" fontId="19" fillId="0" borderId="147">
      <alignment vertical="center" wrapText="1"/>
    </xf>
    <xf numFmtId="0" fontId="19" fillId="0" borderId="147">
      <alignment horizontal="right" vertical="center" wrapText="1"/>
    </xf>
    <xf numFmtId="0" fontId="15" fillId="28" borderId="147">
      <alignment horizontal="center" vertical="center" wrapText="1"/>
    </xf>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4"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4"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29" borderId="147"/>
    <xf numFmtId="0" fontId="1" fillId="4" borderId="147">
      <alignment horizontal="left" indent="1" justifyLastLine="1"/>
    </xf>
    <xf numFmtId="0" fontId="1" fillId="30" borderId="147"/>
    <xf numFmtId="0" fontId="1" fillId="30" borderId="147"/>
    <xf numFmtId="0" fontId="1" fillId="30" borderId="147"/>
    <xf numFmtId="0" fontId="1" fillId="30" borderId="147">
      <alignment horizontal="left" indent="2" justifyLastLine="1"/>
    </xf>
    <xf numFmtId="0" fontId="6" fillId="24" borderId="149" applyNumberFormat="0" applyAlignment="0" applyProtection="0"/>
    <xf numFmtId="0" fontId="13" fillId="0" borderId="147">
      <alignment horizontal="center" vertical="center" wrapText="1"/>
    </xf>
    <xf numFmtId="0" fontId="19" fillId="0" borderId="147">
      <alignment horizontal="right" vertical="center" wrapText="1"/>
    </xf>
    <xf numFmtId="0" fontId="19" fillId="0" borderId="147">
      <alignment horizontal="right" vertical="center" wrapText="1"/>
    </xf>
    <xf numFmtId="0" fontId="15" fillId="28" borderId="147">
      <alignment horizontal="center" vertical="center" wrapText="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28"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28"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15" fillId="28" borderId="147">
      <alignment horizontal="left" vertical="center"/>
    </xf>
    <xf numFmtId="0" fontId="15" fillId="28" borderId="147">
      <alignment vertical="center"/>
    </xf>
    <xf numFmtId="0" fontId="13" fillId="0" borderId="147">
      <alignment vertical="center" wrapText="1"/>
    </xf>
    <xf numFmtId="0" fontId="19" fillId="0" borderId="147">
      <alignment vertical="center" wrapText="1"/>
    </xf>
    <xf numFmtId="0" fontId="13" fillId="0" borderId="147">
      <alignment vertical="center" wrapText="1"/>
    </xf>
    <xf numFmtId="0" fontId="1" fillId="4"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 fillId="27" borderId="150" applyNumberFormat="0" applyFont="0" applyAlignment="0" applyProtection="0"/>
    <xf numFmtId="0" fontId="6" fillId="24" borderId="149" applyNumberFormat="0" applyAlignment="0" applyProtection="0"/>
    <xf numFmtId="0" fontId="14" fillId="4" borderId="147">
      <alignment horizontal="left" vertical="center"/>
    </xf>
    <xf numFmtId="0" fontId="1" fillId="0" borderId="147">
      <alignment vertical="center" wrapText="1"/>
    </xf>
    <xf numFmtId="0" fontId="19" fillId="0" borderId="147">
      <alignment horizontal="right" vertical="center" wrapText="1"/>
    </xf>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2" fillId="27" borderId="150" applyNumberFormat="0" applyFont="0" applyAlignment="0" applyProtection="0"/>
    <xf numFmtId="0" fontId="1" fillId="30" borderId="147"/>
    <xf numFmtId="0" fontId="1" fillId="30" borderId="147">
      <alignment horizontal="left" indent="2" justifyLastLine="1"/>
    </xf>
    <xf numFmtId="0" fontId="1" fillId="30" borderId="147"/>
    <xf numFmtId="0" fontId="1" fillId="4" borderId="147"/>
    <xf numFmtId="0" fontId="1" fillId="28" borderId="147"/>
    <xf numFmtId="0" fontId="13" fillId="0" borderId="147">
      <alignment horizontal="center" vertical="center" wrapText="1"/>
    </xf>
    <xf numFmtId="0" fontId="19" fillId="0" borderId="147">
      <alignment horizontal="right" vertical="center" wrapText="1"/>
    </xf>
    <xf numFmtId="0" fontId="15" fillId="28" borderId="147">
      <alignment horizontal="center" vertical="center" wrapText="1"/>
    </xf>
    <xf numFmtId="0" fontId="1" fillId="30" borderId="147">
      <alignment horizontal="left" indent="2" justifyLastLine="1"/>
    </xf>
    <xf numFmtId="0" fontId="1" fillId="30" borderId="147">
      <alignment horizontal="left" indent="2" justifyLastLine="1"/>
    </xf>
    <xf numFmtId="0" fontId="1" fillId="28"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xf numFmtId="0" fontId="1" fillId="4" borderId="147">
      <alignment horizontal="left" indent="1"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alignment horizontal="left" indent="2" justifyLastLine="1"/>
    </xf>
    <xf numFmtId="0" fontId="1" fillId="30" borderId="147">
      <alignment horizontal="left" indent="2" justifyLastLine="1"/>
    </xf>
    <xf numFmtId="0" fontId="1" fillId="30" borderId="147"/>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alignment horizontal="left" indent="2" justifyLastLine="1"/>
    </xf>
    <xf numFmtId="0" fontId="1" fillId="30" borderId="147"/>
    <xf numFmtId="0" fontId="1" fillId="30" borderId="147"/>
    <xf numFmtId="0" fontId="1" fillId="29" borderId="147"/>
    <xf numFmtId="0" fontId="1" fillId="30" borderId="147">
      <alignment horizontal="left" indent="2" justifyLastLine="1"/>
    </xf>
    <xf numFmtId="0" fontId="1" fillId="30" borderId="147">
      <alignment horizontal="left" indent="2"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0" borderId="147">
      <alignment vertical="center" wrapText="1"/>
    </xf>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6" fillId="24" borderId="149" applyNumberFormat="0" applyAlignment="0" applyProtection="0"/>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1" fillId="11" borderId="149" applyNumberFormat="0" applyAlignment="0" applyProtection="0"/>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2" fillId="27" borderId="150" applyNumberFormat="0" applyFon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7" fillId="24" borderId="151" applyNumberFormat="0" applyAlignment="0" applyProtection="0"/>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4" borderId="147"/>
    <xf numFmtId="0" fontId="1" fillId="29"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9" borderId="147"/>
    <xf numFmtId="0" fontId="1" fillId="30" borderId="147"/>
    <xf numFmtId="0" fontId="1" fillId="4" borderId="147">
      <alignment horizontal="left" indent="1"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20" fillId="0" borderId="152" applyNumberFormat="0" applyFill="0" applyAlignment="0" applyProtection="0"/>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28"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28"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3" fillId="0" borderId="147">
      <alignment horizontal="left" vertical="center" wrapText="1"/>
    </xf>
    <xf numFmtId="0" fontId="14" fillId="4" borderId="147">
      <alignment horizontal="left" vertical="center"/>
    </xf>
    <xf numFmtId="0" fontId="15" fillId="4" borderId="147">
      <alignment horizontal="left" vertical="center" indent="1"/>
    </xf>
    <xf numFmtId="0" fontId="13" fillId="0" borderId="147">
      <alignment horizontal="center" vertical="center" wrapText="1"/>
    </xf>
    <xf numFmtId="0" fontId="13" fillId="0" borderId="147">
      <alignment horizontal="left" vertical="center" wrapText="1" indent="1"/>
    </xf>
    <xf numFmtId="0" fontId="18" fillId="4" borderId="147">
      <alignment horizontal="center" vertical="center" wrapText="1"/>
    </xf>
    <xf numFmtId="0" fontId="15" fillId="28" borderId="147">
      <alignment horizontal="left" vertical="center"/>
    </xf>
    <xf numFmtId="0" fontId="19" fillId="0" borderId="147">
      <alignment horizontal="left" vertical="center" wrapText="1" indent="2"/>
    </xf>
    <xf numFmtId="0" fontId="15" fillId="28" borderId="147">
      <alignment horizontal="center" vertical="center"/>
    </xf>
    <xf numFmtId="0" fontId="15" fillId="28" borderId="147">
      <alignment vertical="center"/>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9" fillId="0" borderId="147">
      <alignment vertical="center" wrapText="1"/>
    </xf>
    <xf numFmtId="0" fontId="1" fillId="0" borderId="147">
      <alignment vertical="center" wrapText="1"/>
    </xf>
    <xf numFmtId="0" fontId="19" fillId="0" borderId="147">
      <alignment vertical="center" wrapText="1"/>
    </xf>
    <xf numFmtId="0" fontId="19" fillId="0" borderId="147">
      <alignment horizontal="right" vertical="center" wrapText="1"/>
    </xf>
    <xf numFmtId="0" fontId="19" fillId="0" borderId="147">
      <alignment horizontal="right" vertical="center" wrapText="1"/>
    </xf>
    <xf numFmtId="0" fontId="13" fillId="0" borderId="147">
      <alignment vertical="center" wrapText="1"/>
    </xf>
    <xf numFmtId="0" fontId="19" fillId="0" borderId="147">
      <alignment horizontal="right" vertical="center" wrapText="1"/>
    </xf>
    <xf numFmtId="0" fontId="15" fillId="28" borderId="147">
      <alignment horizontal="center" vertical="center" wrapText="1"/>
    </xf>
    <xf numFmtId="0" fontId="15" fillId="28" borderId="147">
      <alignment horizontal="center" vertical="center" wrapText="1"/>
    </xf>
    <xf numFmtId="0" fontId="1" fillId="4" borderId="147"/>
    <xf numFmtId="0" fontId="1" fillId="29"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4" borderId="147"/>
    <xf numFmtId="0" fontId="1" fillId="30" borderId="147">
      <alignment horizontal="left" indent="2" justifyLastLine="1"/>
    </xf>
    <xf numFmtId="0" fontId="1" fillId="30" borderId="147"/>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28"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8"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28" borderId="147"/>
    <xf numFmtId="0" fontId="1" fillId="4" borderId="147"/>
    <xf numFmtId="0" fontId="1" fillId="4" borderId="147">
      <alignment horizontal="left" indent="1" justifyLastLine="1"/>
    </xf>
    <xf numFmtId="0" fontId="1" fillId="29"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29" borderId="147"/>
    <xf numFmtId="0" fontId="1" fillId="30" borderId="147"/>
    <xf numFmtId="0" fontId="1" fillId="30" borderId="147"/>
    <xf numFmtId="0" fontId="1" fillId="30" borderId="147"/>
    <xf numFmtId="0" fontId="1" fillId="4" borderId="147">
      <alignment horizontal="left" indent="1" justifyLastLine="1"/>
    </xf>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47"/>
    <xf numFmtId="0" fontId="1" fillId="30" borderId="147"/>
    <xf numFmtId="0" fontId="1" fillId="30" borderId="147"/>
    <xf numFmtId="0" fontId="1" fillId="30" borderId="147"/>
    <xf numFmtId="0" fontId="1" fillId="30" borderId="147"/>
    <xf numFmtId="0" fontId="1" fillId="30" borderId="147">
      <alignment horizontal="left" indent="2" justifyLastLine="1"/>
    </xf>
    <xf numFmtId="0" fontId="1" fillId="30" borderId="147"/>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29"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29" borderId="153"/>
    <xf numFmtId="0" fontId="1" fillId="30" borderId="153"/>
    <xf numFmtId="0" fontId="1" fillId="30" borderId="153"/>
    <xf numFmtId="0" fontId="1" fillId="30" borderId="153"/>
    <xf numFmtId="0" fontId="1" fillId="4" borderId="153">
      <alignment horizontal="left" indent="1" justifyLastLine="1"/>
    </xf>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1" fillId="30" borderId="153"/>
    <xf numFmtId="0" fontId="1" fillId="30" borderId="153"/>
    <xf numFmtId="0" fontId="1" fillId="30" borderId="153"/>
    <xf numFmtId="0" fontId="1" fillId="30" borderId="153"/>
    <xf numFmtId="0" fontId="1" fillId="30" borderId="153"/>
    <xf numFmtId="0" fontId="1" fillId="30" borderId="153">
      <alignment horizontal="left" indent="2" justifyLastLine="1"/>
    </xf>
    <xf numFmtId="0" fontId="1" fillId="30" borderId="153"/>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2" fillId="27" borderId="155" applyNumberFormat="0" applyFont="0" applyAlignment="0" applyProtection="0"/>
    <xf numFmtId="0" fontId="6" fillId="24" borderId="154" applyNumberFormat="0" applyAlignment="0" applyProtection="0"/>
    <xf numFmtId="0" fontId="2" fillId="27" borderId="155" applyNumberFormat="0" applyFont="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6" fillId="24"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11" fillId="11" borderId="154" applyNumberForma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2" fillId="27" borderId="155" applyNumberFormat="0" applyFon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17" fillId="24" borderId="156" applyNumberFormat="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20" fillId="0" borderId="157" applyNumberFormat="0" applyFill="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2" fillId="27" borderId="159" applyNumberFormat="0" applyFont="0" applyAlignment="0" applyProtection="0"/>
    <xf numFmtId="0" fontId="6" fillId="24" borderId="158" applyNumberFormat="0" applyAlignment="0" applyProtection="0"/>
    <xf numFmtId="0" fontId="2" fillId="27" borderId="159" applyNumberFormat="0" applyFon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6" fillId="24"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11" fillId="11" borderId="158" applyNumberForma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2" fillId="27" borderId="159" applyNumberFormat="0" applyFon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17" fillId="24" borderId="160" applyNumberFormat="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xf numFmtId="0" fontId="20" fillId="0" borderId="161" applyNumberFormat="0" applyFill="0" applyAlignment="0" applyProtection="0"/>
  </cellStyleXfs>
  <cellXfs count="481">
    <xf numFmtId="0" fontId="0" fillId="0" borderId="0" xfId="0"/>
    <xf numFmtId="0" fontId="0" fillId="0" borderId="0" xfId="0"/>
    <xf numFmtId="0" fontId="0" fillId="0" borderId="41" xfId="0" applyBorder="1" applyAlignment="1">
      <alignment vertical="center"/>
    </xf>
    <xf numFmtId="0" fontId="0" fillId="0" borderId="42" xfId="0" applyBorder="1"/>
    <xf numFmtId="0" fontId="0" fillId="0" borderId="43" xfId="0" applyBorder="1"/>
    <xf numFmtId="0" fontId="0" fillId="0" borderId="44" xfId="0" applyBorder="1"/>
    <xf numFmtId="0" fontId="0" fillId="0" borderId="37" xfId="0" applyBorder="1" applyAlignment="1">
      <alignment vertical="center"/>
    </xf>
    <xf numFmtId="0" fontId="22" fillId="31" borderId="35" xfId="0" applyFont="1" applyFill="1" applyBorder="1"/>
    <xf numFmtId="0" fontId="22" fillId="31" borderId="34" xfId="0" applyFont="1" applyFill="1" applyBorder="1"/>
    <xf numFmtId="0" fontId="1" fillId="30" borderId="36" xfId="1479" applyFont="1" applyAlignment="1">
      <alignment horizontal="left" vertical="center" wrapText="1" indent="2" justifyLastLine="1"/>
    </xf>
    <xf numFmtId="0" fontId="1" fillId="30" borderId="36" xfId="1480" applyFont="1" applyAlignment="1">
      <alignment horizontal="center" vertical="center" wrapText="1"/>
    </xf>
    <xf numFmtId="0" fontId="1" fillId="30" borderId="36" xfId="1481" applyFont="1" applyAlignment="1">
      <alignment horizontal="left" vertical="center" wrapText="1"/>
    </xf>
    <xf numFmtId="0" fontId="1" fillId="30" borderId="36" xfId="1482" applyFont="1" applyAlignment="1">
      <alignment horizontal="center" vertical="center" wrapText="1"/>
    </xf>
    <xf numFmtId="0" fontId="1" fillId="30" borderId="36" xfId="1483" applyFont="1" applyAlignment="1">
      <alignment horizontal="left" vertical="center" wrapText="1"/>
    </xf>
    <xf numFmtId="0" fontId="1" fillId="30" borderId="36" xfId="1484" applyFont="1" applyAlignment="1">
      <alignment horizontal="left" vertical="center" wrapText="1"/>
    </xf>
    <xf numFmtId="0" fontId="1" fillId="30" borderId="36" xfId="1479" applyFont="1" applyAlignment="1">
      <alignment horizontal="left" vertical="center" wrapText="1" indent="2" justifyLastLine="1"/>
    </xf>
    <xf numFmtId="0" fontId="1" fillId="30" borderId="36" xfId="1480" applyFont="1" applyAlignment="1">
      <alignment horizontal="center" vertical="center" wrapText="1"/>
    </xf>
    <xf numFmtId="0" fontId="1" fillId="30" borderId="36" xfId="1481" applyFont="1" applyAlignment="1">
      <alignment horizontal="left" vertical="center" wrapText="1"/>
    </xf>
    <xf numFmtId="0" fontId="1" fillId="30" borderId="36" xfId="1482" applyFont="1" applyAlignment="1">
      <alignment horizontal="center" vertical="center" wrapText="1"/>
    </xf>
    <xf numFmtId="0" fontId="1" fillId="30" borderId="36" xfId="1483" applyFont="1" applyAlignment="1">
      <alignment horizontal="left" vertical="center" wrapText="1"/>
    </xf>
    <xf numFmtId="0" fontId="1" fillId="30" borderId="36" xfId="1484" applyFont="1" applyAlignment="1">
      <alignment horizontal="left" vertical="center" wrapText="1"/>
    </xf>
    <xf numFmtId="0" fontId="25" fillId="0" borderId="0" xfId="0" applyFont="1"/>
    <xf numFmtId="0" fontId="25" fillId="0" borderId="16" xfId="0" applyFont="1" applyBorder="1" applyAlignment="1">
      <alignment horizontal="center" vertical="center"/>
    </xf>
    <xf numFmtId="0" fontId="25" fillId="0" borderId="18" xfId="0" applyFont="1" applyBorder="1" applyAlignment="1">
      <alignment vertical="center" wrapText="1"/>
    </xf>
    <xf numFmtId="0" fontId="25" fillId="31" borderId="10" xfId="0" applyFont="1" applyFill="1" applyBorder="1" applyAlignment="1">
      <alignment horizontal="center" vertical="center"/>
    </xf>
    <xf numFmtId="0" fontId="25" fillId="31" borderId="12" xfId="0" applyFont="1" applyFill="1" applyBorder="1" applyAlignment="1">
      <alignment vertical="center" wrapText="1"/>
    </xf>
    <xf numFmtId="0" fontId="25" fillId="0" borderId="10" xfId="0" applyFont="1" applyFill="1" applyBorder="1" applyAlignment="1">
      <alignment horizontal="center" vertical="center"/>
    </xf>
    <xf numFmtId="0" fontId="25" fillId="0" borderId="12"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vertical="center" wrapText="1"/>
    </xf>
    <xf numFmtId="0" fontId="30" fillId="0" borderId="0" xfId="0" applyFont="1" applyAlignment="1">
      <alignment vertical="center"/>
    </xf>
    <xf numFmtId="0" fontId="28" fillId="0" borderId="40" xfId="0" applyFont="1" applyBorder="1" applyAlignment="1">
      <alignment horizontal="center" vertical="center" wrapText="1"/>
    </xf>
    <xf numFmtId="0" fontId="31" fillId="0" borderId="36" xfId="0" applyFont="1" applyBorder="1" applyAlignment="1">
      <alignment vertical="center" wrapText="1"/>
    </xf>
    <xf numFmtId="0" fontId="25" fillId="0" borderId="36" xfId="0" applyFont="1" applyBorder="1" applyAlignment="1" applyProtection="1">
      <alignment horizontal="center" vertical="center" wrapText="1"/>
      <protection locked="0"/>
    </xf>
    <xf numFmtId="0" fontId="25" fillId="0" borderId="36" xfId="0" applyFont="1" applyBorder="1" applyAlignment="1" applyProtection="1">
      <alignment vertical="center" wrapText="1"/>
      <protection locked="0"/>
    </xf>
    <xf numFmtId="0" fontId="25" fillId="0" borderId="39" xfId="0" applyFont="1" applyBorder="1" applyAlignment="1" applyProtection="1">
      <alignment vertical="center" wrapText="1"/>
      <protection locked="0"/>
    </xf>
    <xf numFmtId="0" fontId="32" fillId="0" borderId="36" xfId="0" applyFont="1" applyBorder="1" applyAlignment="1" applyProtection="1">
      <alignment vertical="center" wrapText="1"/>
      <protection locked="0"/>
    </xf>
    <xf numFmtId="0" fontId="32" fillId="0" borderId="39" xfId="0" applyFont="1" applyBorder="1" applyAlignment="1" applyProtection="1">
      <alignment horizontal="center" vertical="center" wrapText="1"/>
      <protection locked="0"/>
    </xf>
    <xf numFmtId="0" fontId="25" fillId="0" borderId="36" xfId="0" applyFont="1" applyBorder="1" applyAlignment="1" applyProtection="1">
      <alignment vertical="center"/>
      <protection locked="0"/>
    </xf>
    <xf numFmtId="0" fontId="25" fillId="0" borderId="39" xfId="0" applyFont="1" applyBorder="1" applyAlignment="1" applyProtection="1">
      <alignment vertical="center"/>
      <protection locked="0"/>
    </xf>
    <xf numFmtId="0" fontId="35" fillId="5" borderId="9" xfId="1" applyFont="1" applyFill="1" applyBorder="1" applyAlignment="1" applyProtection="1">
      <alignment horizontal="center" vertical="center" wrapText="1"/>
    </xf>
    <xf numFmtId="0" fontId="35" fillId="0" borderId="0" xfId="0" applyFont="1" applyFill="1" applyAlignment="1">
      <alignment vertical="center" wrapText="1"/>
    </xf>
    <xf numFmtId="0" fontId="35" fillId="5" borderId="36" xfId="1" applyFont="1" applyFill="1" applyBorder="1" applyAlignment="1" applyProtection="1">
      <alignment horizontal="center" vertical="center" wrapText="1"/>
    </xf>
    <xf numFmtId="0" fontId="25" fillId="0" borderId="0" xfId="0" applyFont="1" applyAlignment="1">
      <alignment horizontal="center"/>
    </xf>
    <xf numFmtId="0" fontId="28" fillId="33" borderId="59" xfId="0" applyFont="1" applyFill="1" applyBorder="1" applyAlignment="1">
      <alignment vertical="center"/>
    </xf>
    <xf numFmtId="0" fontId="28" fillId="33" borderId="15" xfId="0" applyFont="1" applyFill="1" applyBorder="1" applyAlignment="1">
      <alignment vertical="center"/>
    </xf>
    <xf numFmtId="0" fontId="25" fillId="0" borderId="0" xfId="0" applyFont="1" applyAlignment="1">
      <alignment vertical="center"/>
    </xf>
    <xf numFmtId="0" fontId="25" fillId="31" borderId="82" xfId="0" applyFont="1" applyFill="1" applyBorder="1" applyAlignment="1">
      <alignment vertical="center"/>
    </xf>
    <xf numFmtId="0" fontId="25" fillId="31" borderId="24" xfId="0" applyFont="1" applyFill="1" applyBorder="1" applyAlignment="1">
      <alignment vertical="center"/>
    </xf>
    <xf numFmtId="0" fontId="25" fillId="0" borderId="82" xfId="0" applyFont="1" applyFill="1" applyBorder="1" applyAlignment="1">
      <alignment vertical="center"/>
    </xf>
    <xf numFmtId="0" fontId="25" fillId="0" borderId="24" xfId="0" applyFont="1" applyFill="1" applyBorder="1" applyAlignment="1">
      <alignment vertical="center"/>
    </xf>
    <xf numFmtId="0" fontId="31" fillId="0" borderId="55" xfId="0" applyFont="1" applyBorder="1" applyAlignment="1">
      <alignment vertical="center" wrapText="1"/>
    </xf>
    <xf numFmtId="0" fontId="25" fillId="0" borderId="55" xfId="0" applyFont="1" applyBorder="1" applyAlignment="1" applyProtection="1">
      <alignment horizontal="center" vertical="center" wrapText="1"/>
      <protection locked="0"/>
    </xf>
    <xf numFmtId="0" fontId="25" fillId="0" borderId="55" xfId="0" applyFont="1" applyBorder="1" applyAlignment="1" applyProtection="1">
      <alignment vertical="center" wrapText="1"/>
      <protection locked="0"/>
    </xf>
    <xf numFmtId="0" fontId="25" fillId="0" borderId="55" xfId="0" applyFont="1" applyBorder="1" applyAlignment="1" applyProtection="1">
      <alignment vertical="center"/>
      <protection locked="0"/>
    </xf>
    <xf numFmtId="0" fontId="25" fillId="0" borderId="56" xfId="0" applyFont="1" applyBorder="1" applyAlignment="1" applyProtection="1">
      <alignment vertical="center"/>
      <protection locked="0"/>
    </xf>
    <xf numFmtId="0" fontId="35" fillId="5" borderId="17" xfId="1" applyFont="1" applyFill="1" applyBorder="1" applyAlignment="1" applyProtection="1">
      <alignment horizontal="center" vertical="center" wrapText="1"/>
    </xf>
    <xf numFmtId="0" fontId="35" fillId="5" borderId="18" xfId="1" applyFont="1" applyFill="1" applyBorder="1" applyAlignment="1" applyProtection="1">
      <alignment horizontal="center" vertical="center" wrapText="1"/>
    </xf>
    <xf numFmtId="0" fontId="35" fillId="5" borderId="20" xfId="1" applyFont="1" applyFill="1" applyBorder="1" applyAlignment="1" applyProtection="1">
      <alignment horizontal="center" vertical="center" wrapText="1"/>
    </xf>
    <xf numFmtId="0" fontId="35" fillId="5" borderId="21" xfId="1" applyFont="1" applyFill="1" applyBorder="1" applyAlignment="1" applyProtection="1">
      <alignment horizontal="center" vertical="center" wrapText="1"/>
    </xf>
    <xf numFmtId="0" fontId="25" fillId="0" borderId="9" xfId="0" applyFont="1" applyBorder="1" applyAlignment="1" applyProtection="1">
      <alignment horizontal="center" vertical="center" wrapText="1"/>
      <protection locked="0"/>
    </xf>
    <xf numFmtId="0" fontId="31" fillId="0" borderId="36" xfId="0" applyFont="1" applyFill="1" applyBorder="1" applyAlignment="1">
      <alignment vertical="center" wrapText="1"/>
    </xf>
    <xf numFmtId="0" fontId="25" fillId="0" borderId="36" xfId="0" applyFont="1" applyBorder="1" applyAlignment="1">
      <alignment vertical="center" wrapText="1"/>
    </xf>
    <xf numFmtId="0" fontId="25" fillId="0" borderId="9" xfId="0" applyFont="1" applyBorder="1" applyAlignment="1" applyProtection="1">
      <alignment vertical="center" wrapText="1"/>
      <protection locked="0"/>
    </xf>
    <xf numFmtId="0" fontId="25" fillId="0" borderId="51" xfId="0" applyFont="1" applyBorder="1" applyAlignment="1" applyProtection="1">
      <alignment vertical="center" wrapText="1"/>
      <protection locked="0"/>
    </xf>
    <xf numFmtId="0" fontId="28" fillId="0" borderId="50" xfId="0" applyFont="1" applyBorder="1" applyAlignment="1">
      <alignment horizontal="center" vertical="center" wrapText="1"/>
    </xf>
    <xf numFmtId="0" fontId="25" fillId="0" borderId="80" xfId="0" applyFont="1" applyBorder="1" applyAlignment="1" applyProtection="1">
      <alignment horizontal="center" vertical="center" wrapText="1"/>
      <protection locked="0"/>
    </xf>
    <xf numFmtId="0" fontId="25" fillId="0" borderId="80" xfId="0" applyFont="1" applyBorder="1" applyAlignment="1" applyProtection="1">
      <alignment vertical="center" wrapText="1"/>
      <protection locked="0"/>
    </xf>
    <xf numFmtId="0" fontId="25" fillId="0" borderId="12" xfId="0" applyFont="1" applyBorder="1" applyAlignment="1" applyProtection="1">
      <alignment vertical="center" wrapText="1"/>
      <protection locked="0"/>
    </xf>
    <xf numFmtId="0" fontId="2" fillId="0" borderId="84" xfId="1" applyFont="1" applyFill="1" applyBorder="1" applyAlignment="1">
      <alignment horizontal="left"/>
    </xf>
    <xf numFmtId="0" fontId="28" fillId="0" borderId="10" xfId="0" applyFont="1" applyBorder="1" applyAlignment="1">
      <alignment horizontal="center" vertical="center" wrapText="1"/>
    </xf>
    <xf numFmtId="0" fontId="2" fillId="0" borderId="86" xfId="1" applyFont="1" applyFill="1" applyBorder="1" applyAlignment="1">
      <alignment horizontal="left"/>
    </xf>
    <xf numFmtId="0" fontId="28" fillId="0" borderId="87" xfId="0" applyFont="1" applyBorder="1" applyAlignment="1">
      <alignment horizontal="center" vertical="center" wrapText="1"/>
    </xf>
    <xf numFmtId="0" fontId="25" fillId="0" borderId="88" xfId="0" applyFont="1" applyBorder="1" applyAlignment="1" applyProtection="1">
      <alignment horizontal="center" vertical="center" wrapText="1"/>
      <protection locked="0"/>
    </xf>
    <xf numFmtId="0" fontId="25" fillId="0" borderId="88" xfId="0" applyFont="1" applyBorder="1" applyAlignment="1" applyProtection="1">
      <alignment vertical="center" wrapText="1"/>
      <protection locked="0"/>
    </xf>
    <xf numFmtId="0" fontId="25" fillId="0" borderId="89" xfId="0" applyFont="1" applyBorder="1" applyAlignment="1" applyProtection="1">
      <alignment vertical="center" wrapText="1"/>
      <protection locked="0"/>
    </xf>
    <xf numFmtId="0" fontId="39" fillId="5" borderId="83" xfId="1" applyFont="1" applyFill="1" applyBorder="1" applyAlignment="1"/>
    <xf numFmtId="0" fontId="28" fillId="0" borderId="90" xfId="0" applyFont="1" applyFill="1" applyBorder="1" applyAlignment="1">
      <alignment horizontal="center" vertical="center" wrapText="1"/>
    </xf>
    <xf numFmtId="0" fontId="31" fillId="0" borderId="91" xfId="0" applyFont="1" applyBorder="1" applyAlignment="1">
      <alignment vertical="center" wrapText="1"/>
    </xf>
    <xf numFmtId="0" fontId="25" fillId="0" borderId="91" xfId="0" applyFont="1" applyBorder="1" applyAlignment="1" applyProtection="1">
      <alignment vertical="center" wrapText="1"/>
      <protection locked="0"/>
    </xf>
    <xf numFmtId="0" fontId="25" fillId="0" borderId="91" xfId="0" applyFont="1" applyBorder="1" applyAlignment="1" applyProtection="1">
      <alignment vertical="center"/>
      <protection locked="0"/>
    </xf>
    <xf numFmtId="0" fontId="25" fillId="0" borderId="92" xfId="0" applyFont="1" applyBorder="1" applyAlignment="1" applyProtection="1">
      <alignment vertical="center"/>
      <protection locked="0"/>
    </xf>
    <xf numFmtId="0" fontId="28" fillId="0" borderId="19" xfId="0" applyFont="1" applyBorder="1" applyAlignment="1">
      <alignment horizontal="center" vertical="center" wrapText="1"/>
    </xf>
    <xf numFmtId="0" fontId="28" fillId="0" borderId="87" xfId="0" applyFont="1" applyFill="1" applyBorder="1" applyAlignment="1">
      <alignment horizontal="center" vertical="center" wrapText="1"/>
    </xf>
    <xf numFmtId="0" fontId="31" fillId="0" borderId="97" xfId="0" applyFont="1" applyBorder="1" applyAlignment="1">
      <alignment vertical="center" wrapText="1"/>
    </xf>
    <xf numFmtId="0" fontId="25" fillId="0" borderId="97" xfId="0" applyFont="1" applyBorder="1" applyAlignment="1" applyProtection="1">
      <alignment horizontal="center" vertical="center" wrapText="1"/>
      <protection locked="0"/>
    </xf>
    <xf numFmtId="0" fontId="25" fillId="0" borderId="97" xfId="0" applyFont="1" applyBorder="1" applyAlignment="1" applyProtection="1">
      <alignment vertical="center"/>
      <protection locked="0"/>
    </xf>
    <xf numFmtId="0" fontId="25" fillId="0" borderId="97" xfId="0" applyFont="1" applyBorder="1" applyAlignment="1" applyProtection="1">
      <alignment vertical="center" wrapText="1"/>
      <protection locked="0"/>
    </xf>
    <xf numFmtId="0" fontId="25" fillId="0" borderId="98" xfId="0" applyFont="1" applyBorder="1" applyAlignment="1" applyProtection="1">
      <alignment vertical="center"/>
      <protection locked="0"/>
    </xf>
    <xf numFmtId="0" fontId="28" fillId="0" borderId="99" xfId="0" applyFont="1" applyBorder="1" applyAlignment="1">
      <alignment horizontal="center" vertical="center" wrapText="1"/>
    </xf>
    <xf numFmtId="0" fontId="35" fillId="0" borderId="0" xfId="0" applyFont="1" applyFill="1" applyBorder="1" applyAlignment="1">
      <alignment vertical="center" wrapText="1"/>
    </xf>
    <xf numFmtId="0" fontId="25" fillId="5" borderId="55" xfId="0" applyFont="1" applyFill="1" applyBorder="1" applyAlignment="1" applyProtection="1">
      <alignment horizontal="center" vertical="center" wrapText="1"/>
    </xf>
    <xf numFmtId="0" fontId="25" fillId="0" borderId="33" xfId="0" applyFont="1" applyBorder="1" applyAlignment="1" applyProtection="1">
      <alignment vertical="center" wrapText="1"/>
      <protection locked="0"/>
    </xf>
    <xf numFmtId="0" fontId="2" fillId="0" borderId="75" xfId="1" applyFont="1" applyFill="1" applyBorder="1" applyAlignment="1">
      <alignment horizontal="left" vertical="center"/>
    </xf>
    <xf numFmtId="0" fontId="2" fillId="0" borderId="55" xfId="1" applyFont="1" applyFill="1" applyBorder="1" applyAlignment="1">
      <alignment horizontal="left" vertical="center"/>
    </xf>
    <xf numFmtId="0" fontId="31" fillId="0" borderId="9" xfId="0" applyFont="1" applyBorder="1" applyAlignment="1">
      <alignment vertical="center" wrapText="1"/>
    </xf>
    <xf numFmtId="0" fontId="25" fillId="0" borderId="55"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8" fillId="0" borderId="6" xfId="0" applyFont="1" applyBorder="1" applyAlignment="1">
      <alignment horizontal="center" vertical="center" wrapText="1"/>
    </xf>
    <xf numFmtId="0" fontId="39" fillId="5" borderId="46" xfId="1" applyFont="1" applyFill="1" applyBorder="1" applyAlignment="1">
      <alignment horizontal="left" wrapText="1" shrinkToFit="1"/>
    </xf>
    <xf numFmtId="0" fontId="25" fillId="0" borderId="0" xfId="0" applyFont="1" applyAlignment="1">
      <alignment wrapText="1" shrinkToFit="1"/>
    </xf>
    <xf numFmtId="0" fontId="25" fillId="0" borderId="55"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45" xfId="0" applyFont="1" applyBorder="1" applyAlignment="1" applyProtection="1">
      <alignment vertical="center" wrapText="1"/>
      <protection locked="0"/>
    </xf>
    <xf numFmtId="0" fontId="25" fillId="0" borderId="9" xfId="0" applyFont="1" applyBorder="1" applyAlignment="1" applyProtection="1">
      <alignment vertical="center"/>
      <protection locked="0"/>
    </xf>
    <xf numFmtId="0" fontId="25" fillId="0" borderId="33" xfId="0" applyFont="1" applyBorder="1" applyAlignment="1" applyProtection="1">
      <alignment vertical="center"/>
      <protection locked="0"/>
    </xf>
    <xf numFmtId="0" fontId="25" fillId="0" borderId="38" xfId="0" applyFont="1" applyBorder="1" applyAlignment="1" applyProtection="1">
      <alignment vertical="center"/>
      <protection locked="0"/>
    </xf>
    <xf numFmtId="0" fontId="28" fillId="0" borderId="99" xfId="0" applyFont="1" applyFill="1" applyBorder="1" applyAlignment="1">
      <alignment horizontal="center" vertical="center" wrapText="1"/>
    </xf>
    <xf numFmtId="0" fontId="31" fillId="0" borderId="97" xfId="0" applyFont="1" applyFill="1" applyBorder="1" applyAlignment="1">
      <alignment vertical="center" wrapText="1"/>
    </xf>
    <xf numFmtId="0" fontId="25" fillId="0" borderId="103" xfId="0" applyFont="1" applyBorder="1" applyAlignment="1" applyProtection="1">
      <alignment vertical="center"/>
      <protection locked="0"/>
    </xf>
    <xf numFmtId="0" fontId="28" fillId="0" borderId="19" xfId="0" applyFont="1" applyFill="1" applyBorder="1" applyAlignment="1">
      <alignment horizontal="center" vertical="center" wrapText="1"/>
    </xf>
    <xf numFmtId="0" fontId="31" fillId="0" borderId="20" xfId="0" applyFont="1" applyBorder="1" applyAlignment="1">
      <alignment vertical="center" wrapText="1"/>
    </xf>
    <xf numFmtId="0" fontId="25" fillId="0" borderId="20" xfId="0" applyFont="1" applyBorder="1" applyAlignment="1" applyProtection="1">
      <alignment horizontal="center" vertical="center" wrapText="1"/>
      <protection locked="0"/>
    </xf>
    <xf numFmtId="0" fontId="25" fillId="0" borderId="20" xfId="0" applyFont="1" applyBorder="1" applyAlignment="1" applyProtection="1">
      <alignment vertical="center"/>
      <protection locked="0"/>
    </xf>
    <xf numFmtId="0" fontId="25" fillId="0" borderId="20" xfId="0" applyFont="1" applyBorder="1" applyAlignment="1" applyProtection="1">
      <alignment vertical="center" wrapText="1"/>
      <protection locked="0"/>
    </xf>
    <xf numFmtId="0" fontId="25" fillId="0" borderId="21" xfId="0" applyFont="1" applyBorder="1" applyAlignment="1" applyProtection="1">
      <alignment vertical="center"/>
      <protection locked="0"/>
    </xf>
    <xf numFmtId="0" fontId="31" fillId="0" borderId="33" xfId="0" applyFont="1" applyBorder="1" applyAlignment="1">
      <alignment vertical="center" wrapText="1"/>
    </xf>
    <xf numFmtId="0" fontId="25" fillId="0" borderId="45" xfId="0" applyFont="1" applyBorder="1" applyAlignment="1" applyProtection="1">
      <alignment horizontal="center" vertical="center" wrapText="1"/>
      <protection locked="0"/>
    </xf>
    <xf numFmtId="0" fontId="25" fillId="0" borderId="17" xfId="0" applyFont="1" applyBorder="1" applyAlignment="1" applyProtection="1">
      <alignment vertical="center"/>
      <protection locked="0"/>
    </xf>
    <xf numFmtId="0" fontId="25" fillId="0" borderId="45" xfId="0" applyFont="1" applyBorder="1" applyAlignment="1" applyProtection="1">
      <alignment vertical="center"/>
      <protection locked="0"/>
    </xf>
    <xf numFmtId="0" fontId="25" fillId="0" borderId="104" xfId="0" applyFont="1" applyBorder="1" applyAlignment="1" applyProtection="1">
      <alignment vertical="center"/>
      <protection locked="0"/>
    </xf>
    <xf numFmtId="0" fontId="28" fillId="0" borderId="94" xfId="0" applyFont="1" applyFill="1" applyBorder="1" applyAlignment="1">
      <alignment horizontal="center" vertical="center" wrapText="1"/>
    </xf>
    <xf numFmtId="0" fontId="2" fillId="0" borderId="105" xfId="1" applyFont="1" applyFill="1" applyBorder="1" applyAlignment="1">
      <alignment horizontal="left"/>
    </xf>
    <xf numFmtId="0" fontId="2" fillId="0" borderId="47" xfId="1" applyFont="1" applyFill="1" applyBorder="1" applyAlignment="1">
      <alignment horizontal="left"/>
    </xf>
    <xf numFmtId="0" fontId="28" fillId="0" borderId="35" xfId="0" applyFont="1" applyFill="1" applyBorder="1" applyAlignment="1">
      <alignment horizontal="center" vertical="center" wrapText="1"/>
    </xf>
    <xf numFmtId="0" fontId="31" fillId="0" borderId="100" xfId="0" applyFont="1" applyBorder="1" applyAlignment="1">
      <alignment vertical="center" wrapText="1"/>
    </xf>
    <xf numFmtId="0" fontId="25" fillId="0" borderId="100" xfId="0" applyFont="1" applyBorder="1" applyAlignment="1" applyProtection="1">
      <alignment horizontal="center" vertical="center" wrapText="1"/>
      <protection locked="0"/>
    </xf>
    <xf numFmtId="0" fontId="25" fillId="0" borderId="100" xfId="0" applyFont="1" applyBorder="1" applyAlignment="1" applyProtection="1">
      <alignment vertical="center"/>
      <protection locked="0"/>
    </xf>
    <xf numFmtId="0" fontId="25" fillId="0" borderId="100" xfId="0" applyFont="1" applyBorder="1" applyAlignment="1" applyProtection="1">
      <alignment vertical="center" wrapText="1"/>
      <protection locked="0"/>
    </xf>
    <xf numFmtId="0" fontId="25" fillId="0" borderId="34" xfId="0" applyFont="1" applyBorder="1" applyAlignment="1" applyProtection="1">
      <alignment vertical="center"/>
      <protection locked="0"/>
    </xf>
    <xf numFmtId="0" fontId="2" fillId="0" borderId="106" xfId="1" applyFont="1" applyFill="1" applyBorder="1" applyAlignment="1">
      <alignment horizontal="left"/>
    </xf>
    <xf numFmtId="0" fontId="28" fillId="4" borderId="13" xfId="0" applyFont="1" applyFill="1" applyBorder="1" applyAlignment="1">
      <alignment vertical="center" textRotation="90"/>
    </xf>
    <xf numFmtId="0" fontId="25" fillId="0" borderId="108" xfId="0" applyFont="1" applyBorder="1"/>
    <xf numFmtId="0" fontId="25" fillId="0" borderId="109" xfId="0" applyFont="1" applyBorder="1"/>
    <xf numFmtId="0" fontId="25" fillId="0" borderId="110" xfId="0" applyFont="1" applyBorder="1" applyAlignment="1">
      <alignment vertical="center" wrapText="1"/>
    </xf>
    <xf numFmtId="0" fontId="25" fillId="0" borderId="111" xfId="0" applyFont="1" applyBorder="1" applyAlignment="1">
      <alignment vertical="center" wrapText="1"/>
    </xf>
    <xf numFmtId="0" fontId="30" fillId="0" borderId="112" xfId="0" applyFont="1" applyBorder="1" applyAlignment="1">
      <alignment vertical="center"/>
    </xf>
    <xf numFmtId="0" fontId="30" fillId="0" borderId="113" xfId="0" applyFont="1" applyBorder="1" applyAlignment="1">
      <alignment vertical="center"/>
    </xf>
    <xf numFmtId="0" fontId="25" fillId="0" borderId="51" xfId="0" applyFont="1" applyBorder="1" applyAlignment="1" applyProtection="1">
      <alignment vertical="center"/>
      <protection locked="0"/>
    </xf>
    <xf numFmtId="0" fontId="28" fillId="4" borderId="59" xfId="0" applyFont="1" applyFill="1" applyBorder="1" applyAlignment="1">
      <alignment vertical="center" textRotation="90" wrapText="1"/>
    </xf>
    <xf numFmtId="0" fontId="28" fillId="0" borderId="50"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5" fillId="0" borderId="17" xfId="0" applyFont="1" applyBorder="1" applyAlignment="1" applyProtection="1">
      <alignment horizontal="center" vertical="center" wrapText="1"/>
      <protection locked="0"/>
    </xf>
    <xf numFmtId="0" fontId="25" fillId="0" borderId="17" xfId="0" applyFont="1" applyBorder="1" applyAlignment="1" applyProtection="1">
      <alignment vertical="center" wrapText="1"/>
      <protection locked="0"/>
    </xf>
    <xf numFmtId="0" fontId="25" fillId="0" borderId="18" xfId="0" applyFont="1" applyBorder="1" applyAlignment="1" applyProtection="1">
      <alignment vertical="center"/>
      <protection locked="0"/>
    </xf>
    <xf numFmtId="0" fontId="31" fillId="0" borderId="17" xfId="0" applyFont="1" applyBorder="1" applyAlignment="1">
      <alignment vertical="center" wrapText="1"/>
    </xf>
    <xf numFmtId="0" fontId="31" fillId="0" borderId="9" xfId="0" applyFont="1" applyFill="1" applyBorder="1" applyAlignment="1">
      <alignment vertical="center" wrapText="1"/>
    </xf>
    <xf numFmtId="0" fontId="28" fillId="0" borderId="16" xfId="0" applyFont="1" applyBorder="1" applyAlignment="1">
      <alignment horizontal="center" vertical="center" wrapText="1"/>
    </xf>
    <xf numFmtId="0" fontId="25" fillId="0" borderId="98" xfId="0" applyFont="1" applyBorder="1" applyAlignment="1" applyProtection="1">
      <alignment vertical="center" wrapText="1"/>
      <protection locked="0"/>
    </xf>
    <xf numFmtId="0" fontId="31" fillId="0" borderId="20" xfId="0" applyFont="1" applyFill="1" applyBorder="1" applyAlignment="1">
      <alignment vertical="center" wrapText="1"/>
    </xf>
    <xf numFmtId="0" fontId="25" fillId="0" borderId="114" xfId="0" applyFont="1" applyBorder="1"/>
    <xf numFmtId="0" fontId="25" fillId="0" borderId="115" xfId="0" applyFont="1" applyBorder="1" applyAlignment="1">
      <alignment vertical="center" wrapText="1"/>
    </xf>
    <xf numFmtId="0" fontId="30" fillId="0" borderId="116" xfId="0" applyFont="1" applyBorder="1" applyAlignment="1">
      <alignment vertical="center"/>
    </xf>
    <xf numFmtId="0" fontId="2" fillId="0" borderId="17" xfId="1" applyFont="1" applyFill="1" applyBorder="1" applyAlignment="1">
      <alignment horizontal="left" vertical="center"/>
    </xf>
    <xf numFmtId="0" fontId="2" fillId="0" borderId="97" xfId="1" applyFont="1" applyFill="1" applyBorder="1" applyAlignment="1">
      <alignment horizontal="left" vertical="center"/>
    </xf>
    <xf numFmtId="0" fontId="32" fillId="0" borderId="20" xfId="0" applyFont="1" applyBorder="1" applyAlignment="1" applyProtection="1">
      <alignment vertical="center" wrapText="1"/>
      <protection locked="0"/>
    </xf>
    <xf numFmtId="0" fontId="32" fillId="0" borderId="21" xfId="0" applyFont="1" applyBorder="1" applyAlignment="1" applyProtection="1">
      <alignment horizontal="center" vertical="center" wrapText="1"/>
      <protection locked="0"/>
    </xf>
    <xf numFmtId="0" fontId="37" fillId="0" borderId="97" xfId="0" applyFont="1" applyBorder="1" applyAlignment="1">
      <alignment vertical="center" wrapText="1"/>
    </xf>
    <xf numFmtId="0" fontId="37" fillId="0" borderId="9" xfId="0" applyFont="1" applyBorder="1" applyAlignment="1">
      <alignment vertical="center" wrapText="1"/>
    </xf>
    <xf numFmtId="0" fontId="37" fillId="0" borderId="20" xfId="0" applyFont="1" applyBorder="1" applyAlignment="1">
      <alignment vertical="center" wrapText="1"/>
    </xf>
    <xf numFmtId="0" fontId="37" fillId="0" borderId="55" xfId="0" applyFont="1" applyBorder="1" applyAlignment="1">
      <alignment vertical="center" wrapText="1"/>
    </xf>
    <xf numFmtId="0" fontId="37" fillId="0" borderId="17" xfId="0" applyFont="1" applyBorder="1" applyAlignment="1">
      <alignment vertical="center" wrapText="1"/>
    </xf>
    <xf numFmtId="0" fontId="0" fillId="0" borderId="108" xfId="0" applyBorder="1"/>
    <xf numFmtId="0" fontId="0" fillId="0" borderId="110" xfId="0" applyBorder="1"/>
    <xf numFmtId="0" fontId="0" fillId="0" borderId="112" xfId="0" applyBorder="1"/>
    <xf numFmtId="0" fontId="28" fillId="0" borderId="83" xfId="0" applyFont="1" applyFill="1" applyBorder="1" applyAlignment="1">
      <alignment horizontal="center" vertical="center" wrapText="1"/>
    </xf>
    <xf numFmtId="0" fontId="31" fillId="0" borderId="45" xfId="0" applyFont="1" applyBorder="1" applyAlignment="1">
      <alignment vertical="center" wrapText="1"/>
    </xf>
    <xf numFmtId="0" fontId="2" fillId="0" borderId="107" xfId="1" applyFont="1" applyFill="1" applyBorder="1" applyAlignment="1">
      <alignment horizontal="left"/>
    </xf>
    <xf numFmtId="0" fontId="2" fillId="0" borderId="118" xfId="1" applyFont="1" applyFill="1" applyBorder="1" applyAlignment="1">
      <alignment horizontal="left" vertical="center"/>
    </xf>
    <xf numFmtId="0" fontId="25" fillId="0" borderId="118" xfId="0" applyFont="1" applyBorder="1" applyAlignment="1" applyProtection="1">
      <alignment horizontal="center" vertical="center" wrapText="1"/>
      <protection locked="0"/>
    </xf>
    <xf numFmtId="0" fontId="25" fillId="0" borderId="118" xfId="0" applyFont="1" applyBorder="1" applyAlignment="1" applyProtection="1">
      <alignment vertical="center"/>
      <protection locked="0"/>
    </xf>
    <xf numFmtId="0" fontId="25" fillId="0" borderId="118" xfId="0" applyFont="1" applyBorder="1" applyAlignment="1" applyProtection="1">
      <alignment vertical="center" wrapText="1"/>
      <protection locked="0"/>
    </xf>
    <xf numFmtId="0" fontId="2" fillId="0" borderId="9" xfId="1" applyFont="1" applyFill="1" applyBorder="1" applyAlignment="1">
      <alignment horizontal="left" vertical="center"/>
    </xf>
    <xf numFmtId="0" fontId="2" fillId="0" borderId="20" xfId="1" applyFont="1" applyFill="1" applyBorder="1" applyAlignment="1">
      <alignment horizontal="left" vertical="center"/>
    </xf>
    <xf numFmtId="0" fontId="30" fillId="0" borderId="110" xfId="0" applyFont="1" applyBorder="1" applyAlignment="1">
      <alignment vertical="center"/>
    </xf>
    <xf numFmtId="0" fontId="30" fillId="0" borderId="111" xfId="0" applyFont="1" applyBorder="1" applyAlignment="1">
      <alignment vertical="center"/>
    </xf>
    <xf numFmtId="0" fontId="28" fillId="4" borderId="102" xfId="0" applyFont="1" applyFill="1" applyBorder="1" applyAlignment="1">
      <alignment vertical="center" textRotation="90" wrapText="1"/>
    </xf>
    <xf numFmtId="0" fontId="28" fillId="4" borderId="101" xfId="0" applyFont="1" applyFill="1" applyBorder="1" applyAlignment="1">
      <alignment vertical="center" textRotation="90" wrapText="1"/>
    </xf>
    <xf numFmtId="0" fontId="25" fillId="0" borderId="119"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28" fillId="0" borderId="32" xfId="0" applyFont="1" applyBorder="1" applyAlignment="1">
      <alignment horizontal="center" vertical="center" wrapText="1"/>
    </xf>
    <xf numFmtId="0" fontId="25" fillId="0" borderId="118"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31" fillId="0" borderId="118" xfId="0" applyFont="1" applyBorder="1" applyAlignment="1">
      <alignment vertical="center" wrapText="1"/>
    </xf>
    <xf numFmtId="0" fontId="28" fillId="4" borderId="1" xfId="0" applyFont="1" applyFill="1" applyBorder="1" applyAlignment="1">
      <alignment horizontal="center" vertical="center" textRotation="90" wrapText="1"/>
    </xf>
    <xf numFmtId="0" fontId="28" fillId="0" borderId="85" xfId="0" applyFont="1" applyBorder="1" applyAlignment="1">
      <alignment horizontal="center" vertical="center" wrapText="1"/>
    </xf>
    <xf numFmtId="0" fontId="25" fillId="0" borderId="33"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25" fillId="0" borderId="97" xfId="0" applyFont="1" applyBorder="1" applyAlignment="1" applyProtection="1">
      <alignment horizontal="center" vertical="center" wrapText="1"/>
      <protection locked="0"/>
    </xf>
    <xf numFmtId="0" fontId="25" fillId="0" borderId="55" xfId="0" applyFont="1" applyBorder="1" applyAlignment="1" applyProtection="1">
      <alignment horizontal="center" vertical="center" wrapText="1"/>
      <protection locked="0"/>
    </xf>
    <xf numFmtId="0" fontId="28" fillId="0" borderId="99" xfId="0" applyFont="1" applyFill="1" applyBorder="1" applyAlignment="1">
      <alignment horizontal="center" vertical="center" wrapText="1"/>
    </xf>
    <xf numFmtId="0" fontId="25" fillId="0" borderId="105" xfId="0" applyFont="1" applyBorder="1" applyAlignment="1" applyProtection="1">
      <alignment vertical="center" wrapText="1"/>
      <protection locked="0"/>
    </xf>
    <xf numFmtId="0" fontId="25" fillId="0" borderId="84" xfId="0" applyFont="1" applyBorder="1" applyAlignment="1" applyProtection="1">
      <alignment vertical="center" wrapText="1"/>
      <protection locked="0"/>
    </xf>
    <xf numFmtId="0" fontId="25" fillId="0" borderId="84" xfId="0" applyFont="1" applyBorder="1" applyAlignment="1" applyProtection="1">
      <alignment vertical="center"/>
      <protection locked="0"/>
    </xf>
    <xf numFmtId="0" fontId="25" fillId="0" borderId="107" xfId="0" applyFont="1" applyBorder="1" applyAlignment="1" applyProtection="1">
      <alignment vertical="center"/>
      <protection locked="0"/>
    </xf>
    <xf numFmtId="0" fontId="35" fillId="5" borderId="106" xfId="1" applyFont="1" applyFill="1" applyBorder="1" applyAlignment="1" applyProtection="1">
      <alignment horizontal="center" vertical="center" wrapText="1"/>
    </xf>
    <xf numFmtId="0" fontId="35" fillId="5" borderId="47" xfId="1" applyFont="1" applyFill="1" applyBorder="1" applyAlignment="1" applyProtection="1">
      <alignment horizontal="center" vertical="center" wrapText="1"/>
    </xf>
    <xf numFmtId="0" fontId="28" fillId="0" borderId="99" xfId="0" applyFont="1" applyFill="1" applyBorder="1" applyAlignment="1">
      <alignment horizontal="center" vertical="center" wrapText="1"/>
    </xf>
    <xf numFmtId="0" fontId="25" fillId="0" borderId="118"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31" fillId="0" borderId="33" xfId="0" applyNumberFormat="1" applyFont="1" applyFill="1" applyBorder="1" applyAlignment="1">
      <alignment vertical="center" wrapText="1"/>
    </xf>
    <xf numFmtId="0" fontId="25" fillId="0" borderId="5" xfId="0" applyFont="1" applyBorder="1" applyAlignment="1" applyProtection="1">
      <alignment vertical="center"/>
      <protection locked="0"/>
    </xf>
    <xf numFmtId="0" fontId="25" fillId="0" borderId="47" xfId="0" applyFont="1" applyBorder="1" applyAlignment="1" applyProtection="1">
      <alignment vertical="center"/>
      <protection locked="0"/>
    </xf>
    <xf numFmtId="0" fontId="25" fillId="0" borderId="107" xfId="0" applyFont="1" applyBorder="1" applyAlignment="1" applyProtection="1">
      <alignment vertical="center" wrapText="1"/>
      <protection locked="0"/>
    </xf>
    <xf numFmtId="0" fontId="32" fillId="0" borderId="84" xfId="0" applyFont="1" applyBorder="1" applyAlignment="1" applyProtection="1">
      <alignment vertical="center" wrapText="1"/>
      <protection locked="0"/>
    </xf>
    <xf numFmtId="0" fontId="25" fillId="0" borderId="105" xfId="0" applyFont="1" applyBorder="1" applyAlignment="1" applyProtection="1">
      <alignment vertical="center"/>
      <protection locked="0"/>
    </xf>
    <xf numFmtId="0" fontId="25" fillId="0" borderId="121" xfId="0" applyFont="1" applyBorder="1" applyAlignment="1" applyProtection="1">
      <alignment vertical="center"/>
      <protection locked="0"/>
    </xf>
    <xf numFmtId="0" fontId="25" fillId="0" borderId="106" xfId="0" applyFont="1" applyBorder="1" applyAlignment="1" applyProtection="1">
      <alignment vertical="center"/>
      <protection locked="0"/>
    </xf>
    <xf numFmtId="0" fontId="35" fillId="5" borderId="97" xfId="1" applyFont="1" applyFill="1" applyBorder="1" applyAlignment="1" applyProtection="1">
      <alignment horizontal="center" vertical="center" wrapText="1"/>
    </xf>
    <xf numFmtId="0" fontId="25" fillId="0" borderId="46" xfId="0" applyFont="1" applyBorder="1" applyAlignment="1" applyProtection="1">
      <alignment vertical="center"/>
      <protection locked="0"/>
    </xf>
    <xf numFmtId="0" fontId="32" fillId="0" borderId="47" xfId="0" applyFont="1" applyBorder="1" applyAlignment="1" applyProtection="1">
      <alignment vertical="center" wrapText="1"/>
      <protection locked="0"/>
    </xf>
    <xf numFmtId="0" fontId="25" fillId="0" borderId="122" xfId="0" applyFont="1" applyBorder="1" applyAlignment="1" applyProtection="1">
      <alignment vertical="center"/>
      <protection locked="0"/>
    </xf>
    <xf numFmtId="0" fontId="28" fillId="0" borderId="54" xfId="0" applyFont="1" applyFill="1" applyBorder="1" applyAlignment="1">
      <alignment horizontal="center" vertical="center" wrapText="1"/>
    </xf>
    <xf numFmtId="0" fontId="24" fillId="32" borderId="15" xfId="0" applyFont="1" applyFill="1" applyBorder="1" applyAlignment="1">
      <alignment horizontal="center" vertical="center"/>
    </xf>
    <xf numFmtId="0" fontId="27" fillId="3" borderId="5" xfId="0" applyFont="1" applyFill="1" applyBorder="1" applyAlignment="1" applyProtection="1">
      <alignment horizontal="left" vertical="center" wrapText="1"/>
    </xf>
    <xf numFmtId="14" fontId="28" fillId="3" borderId="7" xfId="0" applyNumberFormat="1" applyFont="1" applyFill="1" applyBorder="1" applyAlignment="1" applyProtection="1">
      <alignment horizontal="left" vertical="center" wrapText="1"/>
      <protection locked="0"/>
    </xf>
    <xf numFmtId="0" fontId="25" fillId="0" borderId="123" xfId="0" applyFont="1" applyBorder="1" applyAlignment="1" applyProtection="1">
      <alignment horizontal="center" vertical="center" wrapText="1"/>
      <protection locked="0"/>
    </xf>
    <xf numFmtId="0" fontId="25" fillId="0" borderId="123" xfId="0" applyFont="1" applyBorder="1" applyAlignment="1" applyProtection="1">
      <alignment vertical="center"/>
      <protection locked="0"/>
    </xf>
    <xf numFmtId="0" fontId="25" fillId="0" borderId="123" xfId="0" applyFont="1" applyBorder="1" applyAlignment="1" applyProtection="1">
      <alignment vertical="center" wrapText="1"/>
      <protection locked="0"/>
    </xf>
    <xf numFmtId="0" fontId="25" fillId="0" borderId="86" xfId="0" applyFont="1" applyBorder="1" applyAlignment="1" applyProtection="1">
      <alignment vertical="center"/>
      <protection locked="0"/>
    </xf>
    <xf numFmtId="0" fontId="25" fillId="0" borderId="124" xfId="0" applyFont="1" applyBorder="1" applyAlignment="1" applyProtection="1">
      <alignment vertical="center"/>
      <protection locked="0"/>
    </xf>
    <xf numFmtId="0" fontId="41" fillId="0" borderId="36" xfId="0" applyFont="1" applyBorder="1" applyAlignment="1">
      <alignment vertical="center" wrapText="1"/>
    </xf>
    <xf numFmtId="0" fontId="41" fillId="0" borderId="97" xfId="0" applyFont="1" applyBorder="1" applyAlignment="1">
      <alignment vertical="center" wrapText="1"/>
    </xf>
    <xf numFmtId="0" fontId="41" fillId="0" borderId="36" xfId="0" applyFont="1" applyFill="1" applyBorder="1" applyAlignment="1">
      <alignment vertical="center" wrapText="1"/>
    </xf>
    <xf numFmtId="0" fontId="41" fillId="0" borderId="88" xfId="0" applyFont="1" applyFill="1" applyBorder="1" applyAlignment="1">
      <alignment vertical="center" wrapText="1"/>
    </xf>
    <xf numFmtId="0" fontId="2" fillId="0" borderId="9" xfId="0" applyFont="1" applyBorder="1" applyAlignment="1">
      <alignment horizontal="left" vertical="center" wrapText="1"/>
    </xf>
    <xf numFmtId="0" fontId="2" fillId="0" borderId="123" xfId="0" applyFont="1" applyBorder="1" applyAlignment="1">
      <alignment horizontal="left" vertical="center" wrapText="1"/>
    </xf>
    <xf numFmtId="0" fontId="2" fillId="0" borderId="97" xfId="0" applyFont="1" applyBorder="1" applyAlignment="1">
      <alignment horizontal="left" vertical="center" wrapText="1"/>
    </xf>
    <xf numFmtId="0" fontId="24" fillId="32" borderId="13" xfId="0" applyFont="1" applyFill="1" applyBorder="1" applyAlignment="1">
      <alignment vertical="center"/>
    </xf>
    <xf numFmtId="0" fontId="26" fillId="2" borderId="22" xfId="0" applyFont="1" applyFill="1" applyBorder="1" applyAlignment="1">
      <alignment vertical="center" wrapText="1"/>
    </xf>
    <xf numFmtId="0" fontId="26" fillId="2" borderId="23" xfId="0" applyFont="1" applyFill="1" applyBorder="1" applyAlignment="1">
      <alignment vertical="center" wrapText="1"/>
    </xf>
    <xf numFmtId="0" fontId="26" fillId="2" borderId="23" xfId="0" applyFont="1" applyFill="1" applyBorder="1" applyAlignment="1">
      <alignment vertical="center"/>
    </xf>
    <xf numFmtId="0" fontId="27" fillId="3" borderId="83" xfId="0" applyFont="1" applyFill="1" applyBorder="1" applyAlignment="1" applyProtection="1">
      <alignment vertical="center" wrapText="1"/>
    </xf>
    <xf numFmtId="0" fontId="28" fillId="3" borderId="32" xfId="0" applyFont="1" applyFill="1" applyBorder="1" applyAlignment="1" applyProtection="1">
      <alignment vertical="center" wrapText="1"/>
      <protection locked="0"/>
    </xf>
    <xf numFmtId="0" fontId="27" fillId="3" borderId="33" xfId="0" applyFont="1" applyFill="1" applyBorder="1" applyAlignment="1" applyProtection="1">
      <alignment vertical="center" wrapText="1"/>
    </xf>
    <xf numFmtId="0" fontId="28" fillId="3" borderId="33" xfId="0" applyFont="1" applyFill="1" applyBorder="1" applyAlignment="1" applyProtection="1">
      <alignment vertical="center" wrapText="1"/>
    </xf>
    <xf numFmtId="14" fontId="28" fillId="3" borderId="7" xfId="0" applyNumberFormat="1" applyFont="1" applyFill="1" applyBorder="1" applyAlignment="1" applyProtection="1">
      <alignment vertical="center" wrapText="1"/>
      <protection locked="0"/>
    </xf>
    <xf numFmtId="0" fontId="27" fillId="3" borderId="2" xfId="0" applyFont="1" applyFill="1" applyBorder="1" applyAlignment="1" applyProtection="1">
      <alignment vertical="center" wrapText="1"/>
    </xf>
    <xf numFmtId="0" fontId="27" fillId="3" borderId="5" xfId="0" applyFont="1" applyFill="1" applyBorder="1" applyAlignment="1" applyProtection="1">
      <alignment vertical="center"/>
    </xf>
    <xf numFmtId="0" fontId="27" fillId="3" borderId="4" xfId="0" applyFont="1" applyFill="1" applyBorder="1" applyAlignment="1" applyProtection="1">
      <alignment vertical="center" wrapText="1"/>
    </xf>
    <xf numFmtId="0" fontId="28" fillId="3" borderId="95" xfId="0" applyFont="1" applyFill="1" applyBorder="1" applyAlignment="1" applyProtection="1">
      <alignment vertical="center"/>
      <protection locked="0"/>
    </xf>
    <xf numFmtId="0" fontId="27" fillId="3" borderId="45" xfId="0" applyFont="1" applyFill="1" applyBorder="1" applyAlignment="1" applyProtection="1">
      <alignment horizontal="left" vertical="center" wrapText="1"/>
    </xf>
    <xf numFmtId="0" fontId="28" fillId="0" borderId="128" xfId="0" applyFont="1" applyBorder="1" applyAlignment="1">
      <alignment horizontal="center" vertical="center" wrapText="1"/>
    </xf>
    <xf numFmtId="0" fontId="25" fillId="0" borderId="0" xfId="0" applyFont="1"/>
    <xf numFmtId="0" fontId="25" fillId="0" borderId="129" xfId="0" applyFont="1" applyBorder="1" applyAlignment="1" applyProtection="1">
      <alignment horizontal="center" vertical="center" wrapText="1"/>
      <protection locked="0"/>
    </xf>
    <xf numFmtId="0" fontId="25" fillId="0" borderId="129" xfId="0" applyFont="1" applyBorder="1" applyAlignment="1" applyProtection="1">
      <alignment vertical="center"/>
      <protection locked="0"/>
    </xf>
    <xf numFmtId="0" fontId="25" fillId="0" borderId="129" xfId="0" applyFont="1" applyBorder="1" applyAlignment="1" applyProtection="1">
      <alignment vertical="center" wrapText="1"/>
      <protection locked="0"/>
    </xf>
    <xf numFmtId="0" fontId="25" fillId="0" borderId="130" xfId="0" applyFont="1" applyBorder="1" applyAlignment="1" applyProtection="1">
      <alignment vertical="center"/>
      <protection locked="0"/>
    </xf>
    <xf numFmtId="0" fontId="2" fillId="0" borderId="129" xfId="1" applyFont="1" applyFill="1" applyBorder="1" applyAlignment="1">
      <alignment horizontal="left" vertical="center"/>
    </xf>
    <xf numFmtId="0" fontId="25" fillId="0" borderId="136" xfId="0" applyFont="1" applyBorder="1" applyAlignment="1" applyProtection="1">
      <alignment vertical="center"/>
      <protection locked="0"/>
    </xf>
    <xf numFmtId="0" fontId="42" fillId="0" borderId="36"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36" xfId="0" applyFont="1" applyBorder="1" applyAlignment="1">
      <alignment vertical="center" wrapText="1"/>
    </xf>
    <xf numFmtId="0" fontId="2" fillId="0" borderId="105" xfId="1" applyFont="1" applyFill="1" applyBorder="1" applyAlignment="1">
      <alignment horizontal="left" vertical="center"/>
    </xf>
    <xf numFmtId="0" fontId="2" fillId="0" borderId="84" xfId="1" applyFont="1" applyFill="1" applyBorder="1" applyAlignment="1">
      <alignment horizontal="left" vertical="center"/>
    </xf>
    <xf numFmtId="0" fontId="2" fillId="0" borderId="86" xfId="1" applyFont="1" applyFill="1" applyBorder="1" applyAlignment="1">
      <alignment horizontal="left" vertical="center"/>
    </xf>
    <xf numFmtId="0" fontId="2" fillId="0" borderId="106" xfId="1" applyFont="1" applyFill="1" applyBorder="1" applyAlignment="1">
      <alignment horizontal="left" vertical="center"/>
    </xf>
    <xf numFmtId="0" fontId="2" fillId="0" borderId="47" xfId="1" applyFont="1" applyFill="1" applyBorder="1" applyAlignment="1">
      <alignment horizontal="left" vertical="center"/>
    </xf>
    <xf numFmtId="0" fontId="37" fillId="0" borderId="84" xfId="1" applyFont="1" applyFill="1" applyBorder="1" applyAlignment="1">
      <alignment horizontal="left" vertical="center" wrapText="1"/>
    </xf>
    <xf numFmtId="0" fontId="37" fillId="0" borderId="47" xfId="1" applyFont="1" applyFill="1" applyBorder="1" applyAlignment="1">
      <alignment horizontal="left" vertical="center"/>
    </xf>
    <xf numFmtId="0" fontId="39" fillId="5" borderId="5" xfId="1" applyFont="1" applyFill="1" applyBorder="1" applyAlignment="1">
      <alignment horizontal="left" vertical="center"/>
    </xf>
    <xf numFmtId="0" fontId="28" fillId="0" borderId="48" xfId="0" applyFont="1" applyFill="1" applyBorder="1" applyAlignment="1">
      <alignment vertical="center" textRotation="90" wrapText="1"/>
    </xf>
    <xf numFmtId="0" fontId="25" fillId="0" borderId="124" xfId="0" applyFont="1" applyBorder="1" applyAlignment="1" applyProtection="1">
      <alignment vertical="center" wrapText="1"/>
      <protection locked="0"/>
    </xf>
    <xf numFmtId="0" fontId="25" fillId="5" borderId="123" xfId="0" applyFont="1" applyFill="1" applyBorder="1" applyAlignment="1" applyProtection="1">
      <alignment horizontal="center" vertical="center" wrapText="1"/>
    </xf>
    <xf numFmtId="0" fontId="28" fillId="0" borderId="0" xfId="0" applyFont="1" applyFill="1" applyBorder="1" applyAlignment="1">
      <alignment vertical="center" textRotation="90" wrapText="1"/>
    </xf>
    <xf numFmtId="0" fontId="28" fillId="0" borderId="0" xfId="0" applyFont="1" applyFill="1" applyBorder="1" applyAlignment="1">
      <alignment horizontal="center" vertical="center" textRotation="90" wrapText="1"/>
    </xf>
    <xf numFmtId="0" fontId="28" fillId="0" borderId="3" xfId="0" applyFont="1" applyFill="1" applyBorder="1" applyAlignment="1">
      <alignment horizontal="center" vertical="center" textRotation="90" wrapText="1"/>
    </xf>
    <xf numFmtId="0" fontId="42" fillId="0" borderId="129" xfId="0" applyFont="1" applyBorder="1" applyAlignment="1" applyProtection="1">
      <alignment vertical="center" wrapText="1"/>
      <protection locked="0"/>
    </xf>
    <xf numFmtId="0" fontId="25" fillId="0" borderId="136" xfId="0" applyFont="1" applyBorder="1" applyAlignment="1" applyProtection="1">
      <alignment vertical="center" wrapText="1"/>
      <protection locked="0"/>
    </xf>
    <xf numFmtId="0" fontId="32" fillId="0" borderId="130" xfId="0" applyFont="1" applyBorder="1" applyAlignment="1" applyProtection="1">
      <alignment horizontal="center" vertical="center" wrapText="1"/>
      <protection locked="0"/>
    </xf>
    <xf numFmtId="0" fontId="0" fillId="0" borderId="0" xfId="0"/>
    <xf numFmtId="0" fontId="25" fillId="0" borderId="9" xfId="0" applyFont="1" applyFill="1" applyBorder="1" applyAlignment="1" applyProtection="1">
      <alignment horizontal="center" vertical="center" wrapText="1"/>
      <protection locked="0"/>
    </xf>
    <xf numFmtId="0" fontId="25" fillId="0" borderId="9" xfId="0" applyFont="1" applyFill="1" applyBorder="1" applyAlignment="1" applyProtection="1">
      <alignment vertical="center" wrapText="1"/>
      <protection locked="0"/>
    </xf>
    <xf numFmtId="0" fontId="25" fillId="0" borderId="105" xfId="0" applyFont="1" applyFill="1" applyBorder="1" applyAlignment="1" applyProtection="1">
      <alignment vertical="center" wrapText="1"/>
      <protection locked="0"/>
    </xf>
    <xf numFmtId="0" fontId="25" fillId="0" borderId="51" xfId="0" applyFont="1" applyFill="1" applyBorder="1" applyAlignment="1" applyProtection="1">
      <alignment vertical="center" wrapText="1"/>
      <protection locked="0"/>
    </xf>
    <xf numFmtId="0" fontId="28" fillId="4" borderId="35" xfId="0" applyFont="1" applyFill="1" applyBorder="1" applyAlignment="1">
      <alignment horizontal="center" vertical="center" wrapText="1"/>
    </xf>
    <xf numFmtId="0" fontId="29" fillId="4" borderId="100" xfId="0" applyFont="1" applyFill="1" applyBorder="1" applyAlignment="1">
      <alignment vertical="center" wrapText="1"/>
    </xf>
    <xf numFmtId="0" fontId="29" fillId="31" borderId="100" xfId="0" applyFont="1" applyFill="1" applyBorder="1" applyAlignment="1">
      <alignment vertical="center" wrapText="1"/>
    </xf>
    <xf numFmtId="0" fontId="29" fillId="4" borderId="100" xfId="0" applyFont="1" applyFill="1" applyBorder="1" applyAlignment="1">
      <alignment horizontal="left" vertical="center" wrapText="1"/>
    </xf>
    <xf numFmtId="0" fontId="29" fillId="4" borderId="100" xfId="0" applyFont="1" applyFill="1" applyBorder="1" applyAlignment="1">
      <alignment horizontal="center" vertical="center" wrapText="1"/>
    </xf>
    <xf numFmtId="0" fontId="29" fillId="4" borderId="100" xfId="0" applyFont="1" applyFill="1" applyBorder="1" applyAlignment="1">
      <alignment horizontal="center" vertical="top" wrapText="1"/>
    </xf>
    <xf numFmtId="0" fontId="29" fillId="4" borderId="34" xfId="0" applyFont="1" applyFill="1" applyBorder="1" applyAlignment="1">
      <alignment horizontal="center" vertical="center" wrapText="1"/>
    </xf>
    <xf numFmtId="9" fontId="34" fillId="0" borderId="47" xfId="1" applyNumberFormat="1" applyFont="1" applyFill="1" applyBorder="1" applyAlignment="1" applyProtection="1">
      <alignment horizontal="center" vertical="center"/>
    </xf>
    <xf numFmtId="0" fontId="33" fillId="0" borderId="22" xfId="0" applyFont="1" applyFill="1" applyBorder="1" applyAlignment="1">
      <alignment vertical="center" wrapText="1"/>
    </xf>
    <xf numFmtId="0" fontId="33" fillId="0" borderId="23" xfId="0" applyFont="1" applyFill="1" applyBorder="1" applyAlignment="1">
      <alignment vertical="center" wrapText="1"/>
    </xf>
    <xf numFmtId="1" fontId="34" fillId="0" borderId="5" xfId="1" applyNumberFormat="1" applyFont="1" applyFill="1" applyBorder="1" applyAlignment="1" applyProtection="1">
      <alignment horizontal="center" vertical="center"/>
    </xf>
    <xf numFmtId="0" fontId="33" fillId="0" borderId="93" xfId="0" applyFont="1" applyFill="1" applyBorder="1" applyAlignment="1">
      <alignment vertical="center"/>
    </xf>
    <xf numFmtId="0" fontId="33" fillId="0" borderId="24" xfId="0" applyFont="1" applyFill="1" applyBorder="1" applyAlignment="1">
      <alignment vertical="center" wrapText="1"/>
    </xf>
    <xf numFmtId="1" fontId="34" fillId="0" borderId="46" xfId="1" applyNumberFormat="1" applyFont="1" applyFill="1" applyBorder="1" applyAlignment="1" applyProtection="1">
      <alignment horizontal="center" vertical="center"/>
    </xf>
    <xf numFmtId="0" fontId="33" fillId="0" borderId="93" xfId="0" applyFont="1" applyFill="1" applyBorder="1" applyAlignment="1">
      <alignment horizontal="right" vertical="center"/>
    </xf>
    <xf numFmtId="0" fontId="33" fillId="0" borderId="94" xfId="0" applyFont="1" applyFill="1" applyBorder="1" applyAlignment="1">
      <alignment horizontal="right" vertical="center" wrapText="1"/>
    </xf>
    <xf numFmtId="0" fontId="33" fillId="0" borderId="47" xfId="0" applyFont="1" applyFill="1" applyBorder="1" applyAlignment="1">
      <alignment horizontal="right" vertical="center" indent="1"/>
    </xf>
    <xf numFmtId="0" fontId="33" fillId="0" borderId="52" xfId="0" applyFont="1" applyFill="1" applyBorder="1" applyAlignment="1">
      <alignment vertical="center"/>
    </xf>
    <xf numFmtId="0" fontId="33" fillId="0" borderId="53" xfId="0" applyFont="1" applyFill="1" applyBorder="1" applyAlignment="1">
      <alignment vertical="center"/>
    </xf>
    <xf numFmtId="0" fontId="33" fillId="0" borderId="81" xfId="0" applyFont="1" applyFill="1" applyBorder="1" applyAlignment="1">
      <alignment vertical="center"/>
    </xf>
    <xf numFmtId="0" fontId="33" fillId="0" borderId="52" xfId="0" applyFont="1" applyFill="1" applyBorder="1" applyAlignment="1">
      <alignment horizontal="right" vertical="center"/>
    </xf>
    <xf numFmtId="0" fontId="33" fillId="0" borderId="137" xfId="0" applyFont="1" applyFill="1" applyBorder="1" applyAlignment="1">
      <alignment horizontal="right" vertical="center"/>
    </xf>
    <xf numFmtId="0" fontId="33" fillId="0" borderId="41" xfId="0" applyFont="1" applyFill="1" applyBorder="1" applyAlignment="1">
      <alignment horizontal="right" vertical="center"/>
    </xf>
    <xf numFmtId="0" fontId="33" fillId="0" borderId="52" xfId="0" applyFont="1" applyFill="1" applyBorder="1" applyAlignment="1">
      <alignment vertical="center" wrapText="1"/>
    </xf>
    <xf numFmtId="0" fontId="33" fillId="0" borderId="53" xfId="0" applyFont="1" applyFill="1" applyBorder="1" applyAlignment="1">
      <alignment vertical="center" wrapText="1"/>
    </xf>
    <xf numFmtId="0" fontId="33" fillId="0" borderId="93" xfId="0" applyFont="1" applyFill="1" applyBorder="1" applyAlignment="1">
      <alignment vertical="center" wrapText="1"/>
    </xf>
    <xf numFmtId="0" fontId="33" fillId="0" borderId="117" xfId="0" applyFont="1" applyFill="1" applyBorder="1" applyAlignment="1">
      <alignment vertical="center" wrapText="1"/>
    </xf>
    <xf numFmtId="0" fontId="33" fillId="0" borderId="94" xfId="0" applyFont="1" applyFill="1" applyBorder="1" applyAlignment="1">
      <alignment vertical="center"/>
    </xf>
    <xf numFmtId="0" fontId="31" fillId="0" borderId="129" xfId="0" applyFont="1" applyFill="1" applyBorder="1" applyAlignment="1">
      <alignment vertical="center" wrapText="1"/>
    </xf>
    <xf numFmtId="0" fontId="37" fillId="0" borderId="80" xfId="0" applyFont="1" applyBorder="1" applyAlignment="1">
      <alignment vertical="center" wrapText="1"/>
    </xf>
    <xf numFmtId="0" fontId="2" fillId="0" borderId="53" xfId="0" applyFont="1" applyFill="1" applyBorder="1" applyAlignment="1">
      <alignment horizontal="left" vertical="center" wrapText="1"/>
    </xf>
    <xf numFmtId="0" fontId="2" fillId="0" borderId="126" xfId="0" applyFont="1" applyFill="1" applyBorder="1" applyAlignment="1">
      <alignment horizontal="left" vertical="center" wrapText="1"/>
    </xf>
    <xf numFmtId="0" fontId="2" fillId="0" borderId="127" xfId="0" applyFont="1" applyFill="1" applyBorder="1" applyAlignment="1">
      <alignment horizontal="left" vertical="center" wrapText="1"/>
    </xf>
    <xf numFmtId="0" fontId="31" fillId="0" borderId="47" xfId="0" applyFont="1" applyFill="1" applyBorder="1" applyAlignment="1">
      <alignment vertical="center" wrapText="1"/>
    </xf>
    <xf numFmtId="0" fontId="35" fillId="5" borderId="105" xfId="1" applyFont="1" applyFill="1" applyBorder="1" applyAlignment="1" applyProtection="1">
      <alignment horizontal="center" vertical="center" wrapText="1"/>
    </xf>
    <xf numFmtId="0" fontId="35" fillId="5" borderId="136" xfId="1" applyFont="1" applyFill="1" applyBorder="1" applyAlignment="1" applyProtection="1">
      <alignment horizontal="center" vertical="center" wrapText="1"/>
    </xf>
    <xf numFmtId="0" fontId="25" fillId="0" borderId="60" xfId="0" applyFont="1" applyBorder="1"/>
    <xf numFmtId="0" fontId="35" fillId="0" borderId="60" xfId="0" applyFont="1" applyFill="1" applyBorder="1" applyAlignment="1">
      <alignment vertical="center" wrapText="1"/>
    </xf>
    <xf numFmtId="0" fontId="0" fillId="0" borderId="60" xfId="0" applyBorder="1"/>
    <xf numFmtId="0" fontId="45" fillId="0" borderId="55" xfId="0" applyFont="1" applyBorder="1" applyAlignment="1">
      <alignment vertical="center" wrapText="1" shrinkToFit="1"/>
    </xf>
    <xf numFmtId="0" fontId="45" fillId="0" borderId="123" xfId="0" applyFont="1" applyBorder="1" applyAlignment="1">
      <alignment vertical="center" wrapText="1" shrinkToFit="1"/>
    </xf>
    <xf numFmtId="0" fontId="45" fillId="0" borderId="123" xfId="0" applyFont="1" applyBorder="1" applyAlignment="1">
      <alignment vertical="center" shrinkToFit="1"/>
    </xf>
    <xf numFmtId="0" fontId="45" fillId="0" borderId="9" xfId="0" applyFont="1" applyFill="1" applyBorder="1" applyAlignment="1">
      <alignment vertical="center" wrapText="1"/>
    </xf>
    <xf numFmtId="0" fontId="45" fillId="0" borderId="20" xfId="0" applyFont="1" applyFill="1" applyBorder="1" applyAlignment="1">
      <alignment vertical="center" wrapText="1"/>
    </xf>
    <xf numFmtId="0" fontId="2" fillId="0" borderId="47" xfId="1" applyFont="1" applyFill="1" applyBorder="1" applyAlignment="1">
      <alignment wrapText="1" shrinkToFit="1"/>
    </xf>
    <xf numFmtId="0" fontId="2" fillId="0" borderId="148" xfId="1" applyFont="1" applyFill="1" applyBorder="1" applyAlignment="1">
      <alignment wrapText="1" shrinkToFit="1"/>
    </xf>
    <xf numFmtId="0" fontId="45" fillId="0" borderId="97" xfId="0" applyFont="1" applyFill="1" applyBorder="1" applyAlignment="1">
      <alignment vertical="center" wrapText="1"/>
    </xf>
    <xf numFmtId="0" fontId="45" fillId="0" borderId="20" xfId="0" applyFont="1" applyBorder="1" applyAlignment="1">
      <alignment vertical="center" wrapText="1"/>
    </xf>
    <xf numFmtId="0" fontId="45" fillId="0" borderId="17" xfId="0" applyFont="1" applyBorder="1" applyAlignment="1">
      <alignment vertical="center" wrapText="1"/>
    </xf>
    <xf numFmtId="0" fontId="45" fillId="0" borderId="97" xfId="0" applyFont="1" applyBorder="1" applyAlignment="1">
      <alignment vertical="center" wrapText="1"/>
    </xf>
    <xf numFmtId="0" fontId="45" fillId="0" borderId="33" xfId="0" applyFont="1" applyBorder="1" applyAlignment="1">
      <alignment vertical="center" wrapText="1"/>
    </xf>
    <xf numFmtId="0" fontId="45" fillId="0" borderId="100" xfId="0" applyFont="1" applyBorder="1" applyAlignment="1">
      <alignment vertical="center" wrapText="1"/>
    </xf>
    <xf numFmtId="0" fontId="45" fillId="0" borderId="118" xfId="0" applyFont="1" applyBorder="1" applyAlignment="1">
      <alignment vertical="center" wrapText="1"/>
    </xf>
    <xf numFmtId="0" fontId="45" fillId="0" borderId="33" xfId="0" applyNumberFormat="1" applyFont="1" applyFill="1" applyBorder="1" applyAlignment="1">
      <alignment vertical="center" wrapText="1"/>
    </xf>
    <xf numFmtId="0" fontId="45" fillId="0" borderId="91" xfId="0" applyFont="1" applyBorder="1" applyAlignment="1">
      <alignment vertical="center" wrapText="1"/>
    </xf>
    <xf numFmtId="0" fontId="2" fillId="0" borderId="147" xfId="1" applyFont="1" applyFill="1" applyBorder="1" applyAlignment="1">
      <alignment horizontal="left" vertical="center"/>
    </xf>
    <xf numFmtId="0" fontId="2" fillId="0" borderId="147" xfId="1" applyFont="1" applyFill="1" applyBorder="1" applyAlignment="1">
      <alignment horizontal="left" vertical="center" wrapText="1"/>
    </xf>
    <xf numFmtId="0" fontId="45" fillId="0" borderId="9" xfId="0" applyFont="1" applyBorder="1" applyAlignment="1">
      <alignment vertical="center" wrapText="1"/>
    </xf>
    <xf numFmtId="0" fontId="45" fillId="0" borderId="147" xfId="0" applyFont="1" applyBorder="1" applyAlignment="1">
      <alignment vertical="center" wrapText="1"/>
    </xf>
    <xf numFmtId="0" fontId="45" fillId="0" borderId="147" xfId="0" applyFont="1" applyFill="1" applyBorder="1" applyAlignment="1">
      <alignment vertical="center" wrapText="1"/>
    </xf>
    <xf numFmtId="0" fontId="45" fillId="0" borderId="9" xfId="0" applyFont="1" applyFill="1" applyBorder="1" applyAlignment="1">
      <alignment vertical="center" wrapText="1" shrinkToFit="1"/>
    </xf>
    <xf numFmtId="0" fontId="45" fillId="0" borderId="147" xfId="0" applyFont="1" applyFill="1" applyBorder="1" applyAlignment="1">
      <alignment vertical="center" wrapText="1" shrinkToFit="1"/>
    </xf>
    <xf numFmtId="0" fontId="45" fillId="0" borderId="147" xfId="0" applyFont="1" applyBorder="1" applyAlignment="1">
      <alignment vertical="center" wrapText="1" shrinkToFit="1"/>
    </xf>
    <xf numFmtId="0" fontId="45" fillId="0" borderId="100" xfId="0" applyFont="1" applyBorder="1" applyAlignment="1">
      <alignment vertical="center" wrapText="1" shrinkToFit="1"/>
    </xf>
    <xf numFmtId="0" fontId="45" fillId="0" borderId="20" xfId="0" applyFont="1" applyBorder="1" applyAlignment="1">
      <alignment vertical="center" wrapText="1" shrinkToFit="1"/>
    </xf>
    <xf numFmtId="0" fontId="2" fillId="0" borderId="5" xfId="1" applyFont="1" applyFill="1" applyBorder="1" applyAlignment="1">
      <alignment horizontal="left" wrapText="1"/>
    </xf>
    <xf numFmtId="0" fontId="2" fillId="0" borderId="107" xfId="1" applyFont="1" applyFill="1" applyBorder="1" applyAlignment="1">
      <alignment horizontal="left" wrapText="1"/>
    </xf>
    <xf numFmtId="0" fontId="33" fillId="0" borderId="52" xfId="0" applyFont="1" applyFill="1" applyBorder="1" applyAlignment="1">
      <alignment horizontal="right" vertical="center" wrapText="1"/>
    </xf>
    <xf numFmtId="0" fontId="33" fillId="0" borderId="93" xfId="0" applyFont="1" applyFill="1" applyBorder="1" applyAlignment="1">
      <alignment horizontal="right" vertical="center" wrapText="1"/>
    </xf>
    <xf numFmtId="0" fontId="0" fillId="0" borderId="0" xfId="0" applyAlignment="1">
      <alignment wrapText="1"/>
    </xf>
    <xf numFmtId="0" fontId="28" fillId="4" borderId="83" xfId="0" applyFont="1" applyFill="1" applyBorder="1" applyAlignment="1">
      <alignment horizontal="center" vertical="center" wrapText="1"/>
    </xf>
    <xf numFmtId="0" fontId="33" fillId="0" borderId="2" xfId="0" applyFont="1" applyFill="1" applyBorder="1" applyAlignment="1">
      <alignment horizontal="right" vertical="center"/>
    </xf>
    <xf numFmtId="0" fontId="25" fillId="34" borderId="9" xfId="0" applyFont="1" applyFill="1" applyBorder="1" applyAlignment="1">
      <alignment vertical="center" wrapText="1"/>
    </xf>
    <xf numFmtId="0" fontId="25" fillId="34" borderId="136" xfId="0" applyFont="1" applyFill="1" applyBorder="1" applyAlignment="1">
      <alignment vertical="center" wrapText="1"/>
    </xf>
    <xf numFmtId="0" fontId="25" fillId="34" borderId="105" xfId="0" applyFont="1" applyFill="1" applyBorder="1" applyAlignment="1">
      <alignment horizontal="left" vertical="top" wrapText="1"/>
    </xf>
    <xf numFmtId="0" fontId="37" fillId="34" borderId="136" xfId="0" applyFont="1" applyFill="1" applyBorder="1" applyAlignment="1">
      <alignment vertical="center" wrapText="1"/>
    </xf>
    <xf numFmtId="0" fontId="25" fillId="34" borderId="47" xfId="0" applyFont="1" applyFill="1" applyBorder="1" applyAlignment="1">
      <alignment vertical="center" wrapText="1"/>
    </xf>
    <xf numFmtId="0" fontId="25" fillId="34" borderId="136" xfId="0" applyFont="1" applyFill="1" applyBorder="1" applyAlignment="1">
      <alignment horizontal="left" vertical="center" wrapText="1"/>
    </xf>
    <xf numFmtId="0" fontId="25" fillId="34" borderId="95" xfId="0" applyFont="1" applyFill="1" applyBorder="1" applyAlignment="1">
      <alignment horizontal="left" vertical="center" wrapText="1"/>
    </xf>
    <xf numFmtId="0" fontId="37" fillId="34" borderId="46" xfId="0" applyFont="1" applyFill="1" applyBorder="1" applyAlignment="1">
      <alignment vertical="center" wrapText="1"/>
    </xf>
    <xf numFmtId="0" fontId="25" fillId="0" borderId="136" xfId="0" applyFont="1" applyBorder="1" applyAlignment="1">
      <alignment horizontal="left" vertical="center" wrapText="1"/>
    </xf>
    <xf numFmtId="0" fontId="25" fillId="0" borderId="136" xfId="0" applyFont="1" applyBorder="1" applyAlignment="1">
      <alignment vertical="center" wrapText="1"/>
    </xf>
    <xf numFmtId="0" fontId="37" fillId="34" borderId="105" xfId="0" applyFont="1" applyFill="1" applyBorder="1" applyAlignment="1">
      <alignment vertical="center" wrapText="1"/>
    </xf>
    <xf numFmtId="0" fontId="37" fillId="0" borderId="47" xfId="0" applyFont="1" applyBorder="1" applyAlignment="1">
      <alignment vertical="center" wrapText="1"/>
    </xf>
    <xf numFmtId="0" fontId="37" fillId="0" borderId="136" xfId="0" applyFont="1" applyBorder="1" applyAlignment="1">
      <alignment vertical="center" wrapText="1"/>
    </xf>
    <xf numFmtId="0" fontId="37" fillId="0" borderId="95" xfId="0" applyFont="1" applyBorder="1" applyAlignment="1">
      <alignment vertical="center" wrapText="1"/>
    </xf>
    <xf numFmtId="0" fontId="37" fillId="0" borderId="105" xfId="0" applyFont="1" applyBorder="1" applyAlignment="1">
      <alignment vertical="center" wrapText="1"/>
    </xf>
    <xf numFmtId="0" fontId="31" fillId="0" borderId="136" xfId="0" applyFont="1" applyBorder="1" applyAlignment="1">
      <alignment vertical="center" wrapText="1"/>
    </xf>
    <xf numFmtId="0" fontId="31" fillId="0" borderId="47" xfId="0" applyFont="1" applyBorder="1" applyAlignment="1">
      <alignment vertical="center" wrapText="1"/>
    </xf>
    <xf numFmtId="0" fontId="37" fillId="34" borderId="153" xfId="0" applyFont="1" applyFill="1" applyBorder="1" applyAlignment="1">
      <alignment vertical="center" wrapText="1"/>
    </xf>
    <xf numFmtId="0" fontId="37" fillId="34" borderId="148" xfId="0" applyFont="1" applyFill="1" applyBorder="1" applyAlignment="1">
      <alignment vertical="center" wrapText="1"/>
    </xf>
    <xf numFmtId="0" fontId="37" fillId="0" borderId="153" xfId="0" applyFont="1" applyBorder="1" applyAlignment="1">
      <alignment vertical="center" wrapText="1"/>
    </xf>
    <xf numFmtId="0" fontId="25" fillId="0" borderId="0" xfId="0" applyFont="1" applyBorder="1" applyAlignment="1">
      <alignment horizontal="center" vertical="center"/>
    </xf>
    <xf numFmtId="0" fontId="42" fillId="0" borderId="0" xfId="0" applyFont="1" applyFill="1" applyBorder="1" applyAlignment="1">
      <alignment vertical="center" wrapText="1"/>
    </xf>
    <xf numFmtId="0" fontId="25" fillId="0" borderId="0" xfId="0" applyFont="1" applyBorder="1"/>
    <xf numFmtId="0" fontId="2" fillId="0" borderId="148" xfId="1" applyFont="1" applyFill="1" applyBorder="1" applyAlignment="1">
      <alignment vertical="center" wrapText="1" shrinkToFit="1"/>
    </xf>
    <xf numFmtId="0" fontId="49" fillId="0" borderId="0" xfId="0" applyFont="1" applyAlignment="1">
      <alignment vertical="center"/>
    </xf>
    <xf numFmtId="0" fontId="42" fillId="34" borderId="136" xfId="0" applyFont="1" applyFill="1" applyBorder="1" applyAlignment="1">
      <alignment horizontal="left" vertical="center" wrapText="1"/>
    </xf>
    <xf numFmtId="0" fontId="28" fillId="0" borderId="153" xfId="0" applyFont="1" applyFill="1" applyBorder="1" applyAlignment="1">
      <alignment horizontal="center" vertical="center" wrapText="1"/>
    </xf>
    <xf numFmtId="0" fontId="28" fillId="3" borderId="46"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3" borderId="125" xfId="0" applyFont="1" applyFill="1" applyBorder="1" applyAlignment="1" applyProtection="1">
      <alignment horizontal="center" vertical="center" wrapText="1"/>
    </xf>
    <xf numFmtId="0" fontId="28" fillId="3" borderId="95" xfId="0" applyFont="1" applyFill="1" applyBorder="1" applyAlignment="1" applyProtection="1">
      <alignment horizontal="center" vertical="center" wrapText="1"/>
    </xf>
    <xf numFmtId="0" fontId="28" fillId="3" borderId="23" xfId="0" applyFont="1" applyFill="1" applyBorder="1" applyAlignment="1" applyProtection="1">
      <alignment horizontal="center" vertical="center" wrapText="1"/>
    </xf>
    <xf numFmtId="0" fontId="28" fillId="3" borderId="96" xfId="0" applyFont="1" applyFill="1" applyBorder="1" applyAlignment="1" applyProtection="1">
      <alignment horizontal="center" vertical="center" wrapText="1"/>
    </xf>
    <xf numFmtId="0" fontId="28" fillId="4" borderId="0" xfId="0" applyFont="1" applyFill="1" applyBorder="1" applyAlignment="1">
      <alignment horizontal="center" vertical="center" textRotation="90" wrapText="1"/>
    </xf>
    <xf numFmtId="0" fontId="28" fillId="4" borderId="102" xfId="0" applyFont="1" applyFill="1" applyBorder="1" applyAlignment="1">
      <alignment horizontal="center" vertical="center" textRotation="90"/>
    </xf>
    <xf numFmtId="0" fontId="28" fillId="4" borderId="101" xfId="0" applyFont="1" applyFill="1" applyBorder="1" applyAlignment="1">
      <alignment horizontal="center" vertical="center" textRotation="90"/>
    </xf>
    <xf numFmtId="0" fontId="28" fillId="4" borderId="82" xfId="0" applyFont="1" applyFill="1" applyBorder="1" applyAlignment="1">
      <alignment horizontal="center" vertical="center" textRotation="90"/>
    </xf>
    <xf numFmtId="0" fontId="36" fillId="0" borderId="6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37" fillId="0" borderId="22" xfId="0" applyFont="1" applyFill="1" applyBorder="1" applyAlignment="1" applyProtection="1">
      <alignment horizontal="left" vertical="top" wrapText="1"/>
      <protection locked="0"/>
    </xf>
    <xf numFmtId="0" fontId="37" fillId="0" borderId="23" xfId="0" applyFont="1" applyFill="1" applyBorder="1" applyAlignment="1" applyProtection="1">
      <alignment horizontal="left" vertical="top" wrapText="1"/>
      <protection locked="0"/>
    </xf>
    <xf numFmtId="0" fontId="37" fillId="0" borderId="24" xfId="0" applyFont="1" applyFill="1" applyBorder="1" applyAlignment="1" applyProtection="1">
      <alignment horizontal="left" vertical="top" wrapText="1"/>
      <protection locked="0"/>
    </xf>
    <xf numFmtId="0" fontId="26" fillId="2" borderId="14"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37" fillId="0" borderId="12" xfId="0" applyFont="1" applyFill="1" applyBorder="1" applyAlignment="1">
      <alignment vertical="center" wrapText="1"/>
    </xf>
    <xf numFmtId="0" fontId="27" fillId="3" borderId="5"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8" fillId="3" borderId="3" xfId="0" applyFont="1" applyFill="1" applyBorder="1" applyAlignment="1" applyProtection="1">
      <alignment horizontal="left" vertical="center" wrapText="1"/>
    </xf>
    <xf numFmtId="0" fontId="23" fillId="4" borderId="57" xfId="1477" applyFont="1" applyBorder="1" applyAlignment="1">
      <alignment horizontal="left" vertical="center" wrapText="1"/>
    </xf>
    <xf numFmtId="0" fontId="23" fillId="4" borderId="49" xfId="1477" applyFont="1" applyBorder="1" applyAlignment="1">
      <alignment horizontal="left" vertical="center" wrapText="1"/>
    </xf>
    <xf numFmtId="0" fontId="23" fillId="4" borderId="58" xfId="1477" applyFont="1" applyBorder="1" applyAlignment="1">
      <alignment horizontal="left" vertical="center" wrapText="1"/>
    </xf>
    <xf numFmtId="0" fontId="23" fillId="4" borderId="57" xfId="1478" applyFont="1" applyBorder="1" applyAlignment="1">
      <alignment horizontal="left" vertical="center" wrapText="1" indent="1" justifyLastLine="1"/>
    </xf>
    <xf numFmtId="0" fontId="23" fillId="4" borderId="49" xfId="1478" applyFont="1" applyBorder="1" applyAlignment="1">
      <alignment horizontal="left" vertical="center" wrapText="1" indent="1" justifyLastLine="1"/>
    </xf>
    <xf numFmtId="0" fontId="23" fillId="4" borderId="58" xfId="1478" applyFont="1" applyBorder="1" applyAlignment="1">
      <alignment horizontal="left" vertical="center" wrapText="1" indent="1" justifyLastLine="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7" fillId="3" borderId="1"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8" fillId="3" borderId="6" xfId="0" applyFont="1" applyFill="1" applyBorder="1" applyAlignment="1" applyProtection="1">
      <alignment horizontal="left" vertical="center" wrapText="1"/>
    </xf>
    <xf numFmtId="0" fontId="28" fillId="3" borderId="7" xfId="0" applyFont="1" applyFill="1" applyBorder="1" applyAlignment="1" applyProtection="1">
      <alignment horizontal="left" vertical="center" wrapText="1"/>
    </xf>
    <xf numFmtId="14" fontId="28" fillId="3" borderId="7" xfId="0" applyNumberFormat="1" applyFont="1" applyFill="1" applyBorder="1" applyAlignment="1" applyProtection="1">
      <alignment horizontal="left" vertical="center" wrapText="1"/>
    </xf>
    <xf numFmtId="14" fontId="28" fillId="3" borderId="95" xfId="0" applyNumberFormat="1" applyFont="1" applyFill="1" applyBorder="1" applyAlignment="1" applyProtection="1">
      <alignment horizontal="left" vertical="center" wrapText="1"/>
    </xf>
    <xf numFmtId="0" fontId="28" fillId="3" borderId="8" xfId="0" applyFont="1" applyFill="1" applyBorder="1" applyAlignment="1" applyProtection="1">
      <alignment horizontal="left" vertical="center" wrapText="1"/>
    </xf>
    <xf numFmtId="0" fontId="28" fillId="3" borderId="95" xfId="0" applyFont="1" applyFill="1" applyBorder="1" applyAlignment="1" applyProtection="1">
      <alignment horizontal="left" vertical="center" wrapText="1"/>
    </xf>
    <xf numFmtId="0" fontId="28" fillId="3" borderId="23" xfId="0" applyFont="1" applyFill="1" applyBorder="1" applyAlignment="1" applyProtection="1">
      <alignment horizontal="left" vertical="center" wrapText="1"/>
    </xf>
    <xf numFmtId="0" fontId="28" fillId="3" borderId="96" xfId="0" applyFont="1" applyFill="1" applyBorder="1" applyAlignment="1" applyProtection="1">
      <alignment horizontal="left" vertical="center" wrapText="1"/>
    </xf>
    <xf numFmtId="0" fontId="27" fillId="3" borderId="5"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36" fillId="0" borderId="6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48" xfId="0" applyFont="1" applyFill="1" applyBorder="1" applyAlignment="1" applyProtection="1">
      <alignment horizontal="left" vertical="center" wrapText="1"/>
    </xf>
    <xf numFmtId="0" fontId="37" fillId="0" borderId="22" xfId="0" applyFont="1" applyFill="1" applyBorder="1" applyAlignment="1" applyProtection="1">
      <alignment horizontal="left" vertical="top" wrapText="1"/>
      <protection locked="0"/>
    </xf>
    <xf numFmtId="0" fontId="37" fillId="0" borderId="23" xfId="0" applyFont="1" applyFill="1" applyBorder="1" applyAlignment="1" applyProtection="1">
      <alignment horizontal="left" vertical="top" wrapText="1"/>
      <protection locked="0"/>
    </xf>
    <xf numFmtId="0" fontId="37" fillId="0" borderId="24" xfId="0" applyFont="1" applyFill="1" applyBorder="1" applyAlignment="1" applyProtection="1">
      <alignment horizontal="left" vertical="top" wrapText="1"/>
      <protection locked="0"/>
    </xf>
    <xf numFmtId="0" fontId="34" fillId="0" borderId="83" xfId="1" applyFont="1" applyFill="1" applyBorder="1" applyAlignment="1">
      <alignment horizontal="center" vertical="center"/>
    </xf>
    <xf numFmtId="0" fontId="34" fillId="0" borderId="32" xfId="1" applyFont="1" applyFill="1" applyBorder="1" applyAlignment="1">
      <alignment horizontal="center" vertical="center"/>
    </xf>
    <xf numFmtId="0" fontId="34" fillId="0" borderId="50" xfId="1" applyFont="1" applyFill="1" applyBorder="1" applyAlignment="1">
      <alignment horizontal="center" vertical="center"/>
    </xf>
    <xf numFmtId="0" fontId="33" fillId="0" borderId="13"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2" fillId="0" borderId="33" xfId="1" applyFont="1" applyFill="1" applyBorder="1" applyAlignment="1">
      <alignment vertical="center" wrapText="1" shrinkToFit="1"/>
    </xf>
    <xf numFmtId="0" fontId="2" fillId="0" borderId="9" xfId="1" applyFont="1" applyFill="1" applyBorder="1" applyAlignment="1">
      <alignment vertical="center" wrapText="1" shrinkToFit="1"/>
    </xf>
    <xf numFmtId="0" fontId="2" fillId="0" borderId="45" xfId="1" applyFont="1" applyFill="1" applyBorder="1" applyAlignment="1">
      <alignment vertical="center" wrapText="1" shrinkToFit="1"/>
    </xf>
    <xf numFmtId="0" fontId="28" fillId="4" borderId="82" xfId="0" applyFont="1" applyFill="1" applyBorder="1" applyAlignment="1">
      <alignment horizontal="center" vertical="center" textRotation="90" wrapText="1"/>
    </xf>
    <xf numFmtId="0" fontId="28" fillId="4" borderId="59" xfId="0" applyFont="1" applyFill="1" applyBorder="1" applyAlignment="1">
      <alignment horizontal="center" vertical="center" textRotation="90" wrapText="1"/>
    </xf>
    <xf numFmtId="0" fontId="28" fillId="4" borderId="102" xfId="0" applyFont="1" applyFill="1" applyBorder="1" applyAlignment="1">
      <alignment horizontal="center" vertical="center" textRotation="90" wrapText="1"/>
    </xf>
    <xf numFmtId="0" fontId="28" fillId="4" borderId="101" xfId="0" applyFont="1" applyFill="1" applyBorder="1" applyAlignment="1">
      <alignment horizontal="center" vertical="center" textRotation="90" wrapText="1"/>
    </xf>
    <xf numFmtId="0" fontId="26" fillId="2" borderId="15" xfId="0" applyFont="1" applyFill="1" applyBorder="1" applyAlignment="1">
      <alignment horizontal="center" vertical="center" wrapText="1"/>
    </xf>
    <xf numFmtId="0" fontId="28" fillId="3" borderId="4" xfId="0" applyFont="1" applyFill="1" applyBorder="1" applyAlignment="1" applyProtection="1">
      <alignment horizontal="left" vertical="center" wrapText="1"/>
    </xf>
    <xf numFmtId="0" fontId="28" fillId="3" borderId="3" xfId="0" applyFont="1" applyFill="1" applyBorder="1" applyAlignment="1" applyProtection="1">
      <alignment horizontal="left" vertical="center" wrapText="1"/>
    </xf>
    <xf numFmtId="0" fontId="28" fillId="4" borderId="1" xfId="0" applyFont="1" applyFill="1" applyBorder="1" applyAlignment="1">
      <alignment horizontal="center" vertical="center" textRotation="90" wrapText="1"/>
    </xf>
    <xf numFmtId="0" fontId="28" fillId="4" borderId="3" xfId="0" applyFont="1" applyFill="1" applyBorder="1" applyAlignment="1">
      <alignment horizontal="center" vertical="center" textRotation="90" wrapText="1"/>
    </xf>
    <xf numFmtId="0" fontId="28" fillId="4" borderId="60" xfId="0" applyFont="1" applyFill="1" applyBorder="1" applyAlignment="1">
      <alignment horizontal="center" vertical="center" textRotation="90" wrapText="1"/>
    </xf>
    <xf numFmtId="0" fontId="28" fillId="4" borderId="48" xfId="0" applyFont="1" applyFill="1" applyBorder="1" applyAlignment="1">
      <alignment horizontal="center" vertical="center" textRotation="90" wrapText="1"/>
    </xf>
    <xf numFmtId="0" fontId="28" fillId="4" borderId="22" xfId="0" applyFont="1" applyFill="1" applyBorder="1" applyAlignment="1">
      <alignment horizontal="center" vertical="center" textRotation="90" wrapText="1"/>
    </xf>
    <xf numFmtId="0" fontId="28" fillId="4" borderId="24" xfId="0" applyFont="1" applyFill="1" applyBorder="1" applyAlignment="1">
      <alignment horizontal="center" vertical="center" textRotation="90" wrapText="1"/>
    </xf>
    <xf numFmtId="0" fontId="34" fillId="0" borderId="6" xfId="1" applyFont="1" applyFill="1" applyBorder="1" applyAlignment="1">
      <alignment horizontal="center" vertical="center"/>
    </xf>
    <xf numFmtId="0" fontId="2" fillId="0" borderId="7" xfId="1" applyFont="1" applyFill="1" applyBorder="1" applyAlignment="1">
      <alignment vertical="center" wrapText="1" shrinkToFit="1"/>
    </xf>
    <xf numFmtId="0" fontId="33" fillId="0" borderId="23" xfId="0" applyFont="1" applyFill="1" applyBorder="1" applyAlignment="1">
      <alignment horizontal="center" vertical="center" wrapText="1"/>
    </xf>
    <xf numFmtId="0" fontId="28" fillId="4" borderId="1" xfId="0" applyFont="1" applyFill="1" applyBorder="1" applyAlignment="1">
      <alignment horizontal="center" vertical="center" textRotation="90"/>
    </xf>
    <xf numFmtId="0" fontId="28" fillId="4" borderId="60" xfId="0" applyFont="1" applyFill="1" applyBorder="1" applyAlignment="1">
      <alignment horizontal="center" vertical="center" textRotation="90"/>
    </xf>
    <xf numFmtId="0" fontId="28" fillId="4" borderId="22" xfId="0" applyFont="1" applyFill="1" applyBorder="1" applyAlignment="1">
      <alignment horizontal="center" vertical="center" textRotation="90"/>
    </xf>
    <xf numFmtId="0" fontId="34" fillId="0" borderId="54" xfId="1" applyFont="1" applyBorder="1" applyAlignment="1">
      <alignment horizontal="center" vertical="center"/>
    </xf>
    <xf numFmtId="0" fontId="34" fillId="0" borderId="32" xfId="1" applyFont="1" applyBorder="1" applyAlignment="1">
      <alignment horizontal="center" vertical="center"/>
    </xf>
    <xf numFmtId="0" fontId="34" fillId="0" borderId="83" xfId="1" applyFont="1" applyBorder="1" applyAlignment="1">
      <alignment horizontal="center" vertical="center"/>
    </xf>
    <xf numFmtId="0" fontId="34" fillId="0" borderId="50" xfId="1" applyFont="1" applyBorder="1" applyAlignment="1">
      <alignment horizontal="center" vertical="center"/>
    </xf>
    <xf numFmtId="0" fontId="27" fillId="3" borderId="3" xfId="0" applyFont="1" applyFill="1" applyBorder="1" applyAlignment="1" applyProtection="1">
      <alignment horizontal="left" vertical="center" wrapText="1"/>
    </xf>
    <xf numFmtId="0" fontId="2" fillId="0" borderId="45"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34" fillId="0" borderId="60" xfId="1" applyFont="1" applyFill="1" applyBorder="1" applyAlignment="1">
      <alignment horizontal="center" vertical="center"/>
    </xf>
    <xf numFmtId="0" fontId="2" fillId="0" borderId="45"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34" fillId="31" borderId="102" xfId="0" applyFont="1" applyFill="1" applyBorder="1" applyAlignment="1">
      <alignment horizontal="center" vertical="center" textRotation="90" wrapText="1"/>
    </xf>
    <xf numFmtId="0" fontId="34" fillId="31" borderId="101" xfId="0" applyFont="1" applyFill="1" applyBorder="1" applyAlignment="1">
      <alignment horizontal="center" vertical="center" textRotation="90" wrapText="1"/>
    </xf>
    <xf numFmtId="0" fontId="34" fillId="31" borderId="82" xfId="0" applyFont="1" applyFill="1" applyBorder="1" applyAlignment="1">
      <alignment horizontal="center" vertical="center" textRotation="90" wrapText="1"/>
    </xf>
    <xf numFmtId="0" fontId="28" fillId="0" borderId="102" xfId="0" applyFont="1" applyFill="1" applyBorder="1" applyAlignment="1">
      <alignment horizontal="center" vertical="center" wrapText="1"/>
    </xf>
    <xf numFmtId="0" fontId="28" fillId="0" borderId="101"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45" fillId="0" borderId="45" xfId="0" applyFont="1" applyFill="1" applyBorder="1" applyAlignment="1">
      <alignment horizontal="center" vertical="center" wrapText="1" shrinkToFit="1"/>
    </xf>
    <xf numFmtId="0" fontId="45" fillId="0" borderId="33" xfId="0" applyFont="1" applyFill="1" applyBorder="1" applyAlignment="1">
      <alignment horizontal="center" vertical="center" wrapText="1" shrinkToFit="1"/>
    </xf>
    <xf numFmtId="0" fontId="45" fillId="0" borderId="9" xfId="0" applyFont="1" applyFill="1" applyBorder="1" applyAlignment="1">
      <alignment horizontal="center" vertical="center" wrapText="1" shrinkToFit="1"/>
    </xf>
    <xf numFmtId="0" fontId="28" fillId="31" borderId="153" xfId="0" applyFont="1" applyFill="1" applyBorder="1" applyAlignment="1">
      <alignment horizontal="center" vertical="center" textRotation="90"/>
    </xf>
    <xf numFmtId="0" fontId="28" fillId="31" borderId="125" xfId="0" applyFont="1" applyFill="1" applyBorder="1" applyAlignment="1">
      <alignment horizontal="center" vertical="center" textRotation="90"/>
    </xf>
    <xf numFmtId="0" fontId="28" fillId="31" borderId="162" xfId="0" applyFont="1" applyFill="1" applyBorder="1" applyAlignment="1">
      <alignment horizontal="center" vertical="center" textRotation="90"/>
    </xf>
    <xf numFmtId="0" fontId="28" fillId="31" borderId="4" xfId="0" applyFont="1" applyFill="1" applyBorder="1" applyAlignment="1">
      <alignment horizontal="center" vertical="center" textRotation="90"/>
    </xf>
    <xf numFmtId="0" fontId="34" fillId="0" borderId="0"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34" fillId="0" borderId="120" xfId="1" applyFont="1" applyFill="1" applyBorder="1" applyAlignment="1">
      <alignment horizontal="center" vertical="center"/>
    </xf>
    <xf numFmtId="0" fontId="34" fillId="0" borderId="6" xfId="1" applyFont="1" applyBorder="1" applyAlignment="1">
      <alignment horizontal="center" vertical="center"/>
    </xf>
  </cellXfs>
  <cellStyles count="8902">
    <cellStyle name="20% - Accent1 10" xfId="2" xr:uid="{00000000-0005-0000-0000-000000000000}"/>
    <cellStyle name="20% - Accent1 11" xfId="3" xr:uid="{00000000-0005-0000-0000-000001000000}"/>
    <cellStyle name="20% - Accent1 12" xfId="4" xr:uid="{00000000-0005-0000-0000-000002000000}"/>
    <cellStyle name="20% - Accent1 13" xfId="5" xr:uid="{00000000-0005-0000-0000-000003000000}"/>
    <cellStyle name="20% - Accent1 14" xfId="6" xr:uid="{00000000-0005-0000-0000-000004000000}"/>
    <cellStyle name="20% - Accent1 15" xfId="7" xr:uid="{00000000-0005-0000-0000-000005000000}"/>
    <cellStyle name="20% - Accent1 16" xfId="8" xr:uid="{00000000-0005-0000-0000-000006000000}"/>
    <cellStyle name="20% - Accent1 17" xfId="9" xr:uid="{00000000-0005-0000-0000-000007000000}"/>
    <cellStyle name="20% - Accent1 18" xfId="10" xr:uid="{00000000-0005-0000-0000-000008000000}"/>
    <cellStyle name="20% - Accent1 19" xfId="11" xr:uid="{00000000-0005-0000-0000-000009000000}"/>
    <cellStyle name="20% - Accent1 2" xfId="12" xr:uid="{00000000-0005-0000-0000-00000A000000}"/>
    <cellStyle name="20% - Accent1 20" xfId="13" xr:uid="{00000000-0005-0000-0000-00000B000000}"/>
    <cellStyle name="20% - Accent1 21" xfId="14" xr:uid="{00000000-0005-0000-0000-00000C000000}"/>
    <cellStyle name="20% - Accent1 22" xfId="15" xr:uid="{00000000-0005-0000-0000-00000D000000}"/>
    <cellStyle name="20% - Accent1 23" xfId="16" xr:uid="{00000000-0005-0000-0000-00000E000000}"/>
    <cellStyle name="20% - Accent1 24" xfId="17" xr:uid="{00000000-0005-0000-0000-00000F000000}"/>
    <cellStyle name="20% - Accent1 3" xfId="18" xr:uid="{00000000-0005-0000-0000-000010000000}"/>
    <cellStyle name="20% - Accent1 4" xfId="19" xr:uid="{00000000-0005-0000-0000-000011000000}"/>
    <cellStyle name="20% - Accent1 5" xfId="20" xr:uid="{00000000-0005-0000-0000-000012000000}"/>
    <cellStyle name="20% - Accent1 6" xfId="21" xr:uid="{00000000-0005-0000-0000-000013000000}"/>
    <cellStyle name="20% - Accent1 7" xfId="22" xr:uid="{00000000-0005-0000-0000-000014000000}"/>
    <cellStyle name="20% - Accent1 8" xfId="23" xr:uid="{00000000-0005-0000-0000-000015000000}"/>
    <cellStyle name="20% - Accent1 9" xfId="24" xr:uid="{00000000-0005-0000-0000-000016000000}"/>
    <cellStyle name="20% - Accent2 10" xfId="25" xr:uid="{00000000-0005-0000-0000-000017000000}"/>
    <cellStyle name="20% - Accent2 11" xfId="26" xr:uid="{00000000-0005-0000-0000-000018000000}"/>
    <cellStyle name="20% - Accent2 12" xfId="27" xr:uid="{00000000-0005-0000-0000-000019000000}"/>
    <cellStyle name="20% - Accent2 13" xfId="28" xr:uid="{00000000-0005-0000-0000-00001A000000}"/>
    <cellStyle name="20% - Accent2 14" xfId="29" xr:uid="{00000000-0005-0000-0000-00001B000000}"/>
    <cellStyle name="20% - Accent2 15" xfId="30" xr:uid="{00000000-0005-0000-0000-00001C000000}"/>
    <cellStyle name="20% - Accent2 16" xfId="31" xr:uid="{00000000-0005-0000-0000-00001D000000}"/>
    <cellStyle name="20% - Accent2 17" xfId="32" xr:uid="{00000000-0005-0000-0000-00001E000000}"/>
    <cellStyle name="20% - Accent2 18" xfId="33" xr:uid="{00000000-0005-0000-0000-00001F000000}"/>
    <cellStyle name="20% - Accent2 19" xfId="34" xr:uid="{00000000-0005-0000-0000-000020000000}"/>
    <cellStyle name="20% - Accent2 2" xfId="35" xr:uid="{00000000-0005-0000-0000-000021000000}"/>
    <cellStyle name="20% - Accent2 20" xfId="36" xr:uid="{00000000-0005-0000-0000-000022000000}"/>
    <cellStyle name="20% - Accent2 21" xfId="37" xr:uid="{00000000-0005-0000-0000-000023000000}"/>
    <cellStyle name="20% - Accent2 22" xfId="38" xr:uid="{00000000-0005-0000-0000-000024000000}"/>
    <cellStyle name="20% - Accent2 23" xfId="39" xr:uid="{00000000-0005-0000-0000-000025000000}"/>
    <cellStyle name="20% - Accent2 24" xfId="40" xr:uid="{00000000-0005-0000-0000-000026000000}"/>
    <cellStyle name="20% - Accent2 3" xfId="41" xr:uid="{00000000-0005-0000-0000-000027000000}"/>
    <cellStyle name="20% - Accent2 4" xfId="42" xr:uid="{00000000-0005-0000-0000-000028000000}"/>
    <cellStyle name="20% - Accent2 5" xfId="43" xr:uid="{00000000-0005-0000-0000-000029000000}"/>
    <cellStyle name="20% - Accent2 6" xfId="44" xr:uid="{00000000-0005-0000-0000-00002A000000}"/>
    <cellStyle name="20% - Accent2 7" xfId="45" xr:uid="{00000000-0005-0000-0000-00002B000000}"/>
    <cellStyle name="20% - Accent2 8" xfId="46" xr:uid="{00000000-0005-0000-0000-00002C000000}"/>
    <cellStyle name="20% - Accent2 9" xfId="47" xr:uid="{00000000-0005-0000-0000-00002D000000}"/>
    <cellStyle name="20% - Accent3 10" xfId="48" xr:uid="{00000000-0005-0000-0000-00002E000000}"/>
    <cellStyle name="20% - Accent3 11" xfId="49" xr:uid="{00000000-0005-0000-0000-00002F000000}"/>
    <cellStyle name="20% - Accent3 12" xfId="50" xr:uid="{00000000-0005-0000-0000-000030000000}"/>
    <cellStyle name="20% - Accent3 13" xfId="51" xr:uid="{00000000-0005-0000-0000-000031000000}"/>
    <cellStyle name="20% - Accent3 14" xfId="52" xr:uid="{00000000-0005-0000-0000-000032000000}"/>
    <cellStyle name="20% - Accent3 15" xfId="53" xr:uid="{00000000-0005-0000-0000-000033000000}"/>
    <cellStyle name="20% - Accent3 16" xfId="54" xr:uid="{00000000-0005-0000-0000-000034000000}"/>
    <cellStyle name="20% - Accent3 17" xfId="55" xr:uid="{00000000-0005-0000-0000-000035000000}"/>
    <cellStyle name="20% - Accent3 18" xfId="56" xr:uid="{00000000-0005-0000-0000-000036000000}"/>
    <cellStyle name="20% - Accent3 19" xfId="57" xr:uid="{00000000-0005-0000-0000-000037000000}"/>
    <cellStyle name="20% - Accent3 2" xfId="58" xr:uid="{00000000-0005-0000-0000-000038000000}"/>
    <cellStyle name="20% - Accent3 20" xfId="59" xr:uid="{00000000-0005-0000-0000-000039000000}"/>
    <cellStyle name="20% - Accent3 21" xfId="60" xr:uid="{00000000-0005-0000-0000-00003A000000}"/>
    <cellStyle name="20% - Accent3 22" xfId="61" xr:uid="{00000000-0005-0000-0000-00003B000000}"/>
    <cellStyle name="20% - Accent3 23" xfId="62" xr:uid="{00000000-0005-0000-0000-00003C000000}"/>
    <cellStyle name="20% - Accent3 24" xfId="63" xr:uid="{00000000-0005-0000-0000-00003D000000}"/>
    <cellStyle name="20% - Accent3 3" xfId="64" xr:uid="{00000000-0005-0000-0000-00003E000000}"/>
    <cellStyle name="20% - Accent3 4" xfId="65" xr:uid="{00000000-0005-0000-0000-00003F000000}"/>
    <cellStyle name="20% - Accent3 5" xfId="66" xr:uid="{00000000-0005-0000-0000-000040000000}"/>
    <cellStyle name="20% - Accent3 6" xfId="67" xr:uid="{00000000-0005-0000-0000-000041000000}"/>
    <cellStyle name="20% - Accent3 7" xfId="68" xr:uid="{00000000-0005-0000-0000-000042000000}"/>
    <cellStyle name="20% - Accent3 8" xfId="69" xr:uid="{00000000-0005-0000-0000-000043000000}"/>
    <cellStyle name="20% - Accent3 9" xfId="70" xr:uid="{00000000-0005-0000-0000-000044000000}"/>
    <cellStyle name="20% - Accent4 10" xfId="71" xr:uid="{00000000-0005-0000-0000-000045000000}"/>
    <cellStyle name="20% - Accent4 11" xfId="72" xr:uid="{00000000-0005-0000-0000-000046000000}"/>
    <cellStyle name="20% - Accent4 12" xfId="73" xr:uid="{00000000-0005-0000-0000-000047000000}"/>
    <cellStyle name="20% - Accent4 13" xfId="74" xr:uid="{00000000-0005-0000-0000-000048000000}"/>
    <cellStyle name="20% - Accent4 14" xfId="75" xr:uid="{00000000-0005-0000-0000-000049000000}"/>
    <cellStyle name="20% - Accent4 15" xfId="76" xr:uid="{00000000-0005-0000-0000-00004A000000}"/>
    <cellStyle name="20% - Accent4 16" xfId="77" xr:uid="{00000000-0005-0000-0000-00004B000000}"/>
    <cellStyle name="20% - Accent4 17" xfId="78" xr:uid="{00000000-0005-0000-0000-00004C000000}"/>
    <cellStyle name="20% - Accent4 18" xfId="79" xr:uid="{00000000-0005-0000-0000-00004D000000}"/>
    <cellStyle name="20% - Accent4 19" xfId="80" xr:uid="{00000000-0005-0000-0000-00004E000000}"/>
    <cellStyle name="20% - Accent4 2" xfId="81" xr:uid="{00000000-0005-0000-0000-00004F000000}"/>
    <cellStyle name="20% - Accent4 20" xfId="82" xr:uid="{00000000-0005-0000-0000-000050000000}"/>
    <cellStyle name="20% - Accent4 21" xfId="83" xr:uid="{00000000-0005-0000-0000-000051000000}"/>
    <cellStyle name="20% - Accent4 22" xfId="84" xr:uid="{00000000-0005-0000-0000-000052000000}"/>
    <cellStyle name="20% - Accent4 23" xfId="85" xr:uid="{00000000-0005-0000-0000-000053000000}"/>
    <cellStyle name="20% - Accent4 24" xfId="86" xr:uid="{00000000-0005-0000-0000-000054000000}"/>
    <cellStyle name="20% - Accent4 3" xfId="87" xr:uid="{00000000-0005-0000-0000-000055000000}"/>
    <cellStyle name="20% - Accent4 4" xfId="88" xr:uid="{00000000-0005-0000-0000-000056000000}"/>
    <cellStyle name="20% - Accent4 5" xfId="89" xr:uid="{00000000-0005-0000-0000-000057000000}"/>
    <cellStyle name="20% - Accent4 6" xfId="90" xr:uid="{00000000-0005-0000-0000-000058000000}"/>
    <cellStyle name="20% - Accent4 7" xfId="91" xr:uid="{00000000-0005-0000-0000-000059000000}"/>
    <cellStyle name="20% - Accent4 8" xfId="92" xr:uid="{00000000-0005-0000-0000-00005A000000}"/>
    <cellStyle name="20% - Accent4 9" xfId="93" xr:uid="{00000000-0005-0000-0000-00005B000000}"/>
    <cellStyle name="20% - Accent5 10" xfId="94" xr:uid="{00000000-0005-0000-0000-00005C000000}"/>
    <cellStyle name="20% - Accent5 11" xfId="95" xr:uid="{00000000-0005-0000-0000-00005D000000}"/>
    <cellStyle name="20% - Accent5 12" xfId="96" xr:uid="{00000000-0005-0000-0000-00005E000000}"/>
    <cellStyle name="20% - Accent5 13" xfId="97" xr:uid="{00000000-0005-0000-0000-00005F000000}"/>
    <cellStyle name="20% - Accent5 14" xfId="98" xr:uid="{00000000-0005-0000-0000-000060000000}"/>
    <cellStyle name="20% - Accent5 15" xfId="99" xr:uid="{00000000-0005-0000-0000-000061000000}"/>
    <cellStyle name="20% - Accent5 16" xfId="100" xr:uid="{00000000-0005-0000-0000-000062000000}"/>
    <cellStyle name="20% - Accent5 17" xfId="101" xr:uid="{00000000-0005-0000-0000-000063000000}"/>
    <cellStyle name="20% - Accent5 18" xfId="102" xr:uid="{00000000-0005-0000-0000-000064000000}"/>
    <cellStyle name="20% - Accent5 19" xfId="103" xr:uid="{00000000-0005-0000-0000-000065000000}"/>
    <cellStyle name="20% - Accent5 2" xfId="104" xr:uid="{00000000-0005-0000-0000-000066000000}"/>
    <cellStyle name="20% - Accent5 20" xfId="105" xr:uid="{00000000-0005-0000-0000-000067000000}"/>
    <cellStyle name="20% - Accent5 21" xfId="106" xr:uid="{00000000-0005-0000-0000-000068000000}"/>
    <cellStyle name="20% - Accent5 22" xfId="107" xr:uid="{00000000-0005-0000-0000-000069000000}"/>
    <cellStyle name="20% - Accent5 23" xfId="108" xr:uid="{00000000-0005-0000-0000-00006A000000}"/>
    <cellStyle name="20% - Accent5 24" xfId="109" xr:uid="{00000000-0005-0000-0000-00006B000000}"/>
    <cellStyle name="20% - Accent5 3" xfId="110" xr:uid="{00000000-0005-0000-0000-00006C000000}"/>
    <cellStyle name="20% - Accent5 4" xfId="111" xr:uid="{00000000-0005-0000-0000-00006D000000}"/>
    <cellStyle name="20% - Accent5 5" xfId="112" xr:uid="{00000000-0005-0000-0000-00006E000000}"/>
    <cellStyle name="20% - Accent5 6" xfId="113" xr:uid="{00000000-0005-0000-0000-00006F000000}"/>
    <cellStyle name="20% - Accent5 7" xfId="114" xr:uid="{00000000-0005-0000-0000-000070000000}"/>
    <cellStyle name="20% - Accent5 8" xfId="115" xr:uid="{00000000-0005-0000-0000-000071000000}"/>
    <cellStyle name="20% - Accent5 9" xfId="116" xr:uid="{00000000-0005-0000-0000-000072000000}"/>
    <cellStyle name="20% - Accent6 10" xfId="117" xr:uid="{00000000-0005-0000-0000-000073000000}"/>
    <cellStyle name="20% - Accent6 11" xfId="118" xr:uid="{00000000-0005-0000-0000-000074000000}"/>
    <cellStyle name="20% - Accent6 12" xfId="119" xr:uid="{00000000-0005-0000-0000-000075000000}"/>
    <cellStyle name="20% - Accent6 13" xfId="120" xr:uid="{00000000-0005-0000-0000-000076000000}"/>
    <cellStyle name="20% - Accent6 14" xfId="121" xr:uid="{00000000-0005-0000-0000-000077000000}"/>
    <cellStyle name="20% - Accent6 15" xfId="122" xr:uid="{00000000-0005-0000-0000-000078000000}"/>
    <cellStyle name="20% - Accent6 16" xfId="123" xr:uid="{00000000-0005-0000-0000-000079000000}"/>
    <cellStyle name="20% - Accent6 17" xfId="124" xr:uid="{00000000-0005-0000-0000-00007A000000}"/>
    <cellStyle name="20% - Accent6 18" xfId="125" xr:uid="{00000000-0005-0000-0000-00007B000000}"/>
    <cellStyle name="20% - Accent6 19" xfId="126" xr:uid="{00000000-0005-0000-0000-00007C000000}"/>
    <cellStyle name="20% - Accent6 2" xfId="127" xr:uid="{00000000-0005-0000-0000-00007D000000}"/>
    <cellStyle name="20% - Accent6 20" xfId="128" xr:uid="{00000000-0005-0000-0000-00007E000000}"/>
    <cellStyle name="20% - Accent6 21" xfId="129" xr:uid="{00000000-0005-0000-0000-00007F000000}"/>
    <cellStyle name="20% - Accent6 22" xfId="130" xr:uid="{00000000-0005-0000-0000-000080000000}"/>
    <cellStyle name="20% - Accent6 23" xfId="131" xr:uid="{00000000-0005-0000-0000-000081000000}"/>
    <cellStyle name="20% - Accent6 24" xfId="132" xr:uid="{00000000-0005-0000-0000-000082000000}"/>
    <cellStyle name="20% - Accent6 3" xfId="133" xr:uid="{00000000-0005-0000-0000-000083000000}"/>
    <cellStyle name="20% - Accent6 4" xfId="134" xr:uid="{00000000-0005-0000-0000-000084000000}"/>
    <cellStyle name="20% - Accent6 5" xfId="135" xr:uid="{00000000-0005-0000-0000-000085000000}"/>
    <cellStyle name="20% - Accent6 6" xfId="136" xr:uid="{00000000-0005-0000-0000-000086000000}"/>
    <cellStyle name="20% - Accent6 7" xfId="137" xr:uid="{00000000-0005-0000-0000-000087000000}"/>
    <cellStyle name="20% - Accent6 8" xfId="138" xr:uid="{00000000-0005-0000-0000-000088000000}"/>
    <cellStyle name="20% - Accent6 9" xfId="139" xr:uid="{00000000-0005-0000-0000-000089000000}"/>
    <cellStyle name="40% - Accent1 10" xfId="140" xr:uid="{00000000-0005-0000-0000-00008A000000}"/>
    <cellStyle name="40% - Accent1 11" xfId="141" xr:uid="{00000000-0005-0000-0000-00008B000000}"/>
    <cellStyle name="40% - Accent1 12" xfId="142" xr:uid="{00000000-0005-0000-0000-00008C000000}"/>
    <cellStyle name="40% - Accent1 13" xfId="143" xr:uid="{00000000-0005-0000-0000-00008D000000}"/>
    <cellStyle name="40% - Accent1 14" xfId="144" xr:uid="{00000000-0005-0000-0000-00008E000000}"/>
    <cellStyle name="40% - Accent1 15" xfId="145" xr:uid="{00000000-0005-0000-0000-00008F000000}"/>
    <cellStyle name="40% - Accent1 16" xfId="146" xr:uid="{00000000-0005-0000-0000-000090000000}"/>
    <cellStyle name="40% - Accent1 17" xfId="147" xr:uid="{00000000-0005-0000-0000-000091000000}"/>
    <cellStyle name="40% - Accent1 18" xfId="148" xr:uid="{00000000-0005-0000-0000-000092000000}"/>
    <cellStyle name="40% - Accent1 19" xfId="149" xr:uid="{00000000-0005-0000-0000-000093000000}"/>
    <cellStyle name="40% - Accent1 2" xfId="150" xr:uid="{00000000-0005-0000-0000-000094000000}"/>
    <cellStyle name="40% - Accent1 20" xfId="151" xr:uid="{00000000-0005-0000-0000-000095000000}"/>
    <cellStyle name="40% - Accent1 21" xfId="152" xr:uid="{00000000-0005-0000-0000-000096000000}"/>
    <cellStyle name="40% - Accent1 22" xfId="153" xr:uid="{00000000-0005-0000-0000-000097000000}"/>
    <cellStyle name="40% - Accent1 23" xfId="154" xr:uid="{00000000-0005-0000-0000-000098000000}"/>
    <cellStyle name="40% - Accent1 24" xfId="155" xr:uid="{00000000-0005-0000-0000-000099000000}"/>
    <cellStyle name="40% - Accent1 3" xfId="156" xr:uid="{00000000-0005-0000-0000-00009A000000}"/>
    <cellStyle name="40% - Accent1 4" xfId="157" xr:uid="{00000000-0005-0000-0000-00009B000000}"/>
    <cellStyle name="40% - Accent1 5" xfId="158" xr:uid="{00000000-0005-0000-0000-00009C000000}"/>
    <cellStyle name="40% - Accent1 6" xfId="159" xr:uid="{00000000-0005-0000-0000-00009D000000}"/>
    <cellStyle name="40% - Accent1 7" xfId="160" xr:uid="{00000000-0005-0000-0000-00009E000000}"/>
    <cellStyle name="40% - Accent1 8" xfId="161" xr:uid="{00000000-0005-0000-0000-00009F000000}"/>
    <cellStyle name="40% - Accent1 9" xfId="162" xr:uid="{00000000-0005-0000-0000-0000A0000000}"/>
    <cellStyle name="40% - Accent2 10" xfId="163" xr:uid="{00000000-0005-0000-0000-0000A1000000}"/>
    <cellStyle name="40% - Accent2 11" xfId="164" xr:uid="{00000000-0005-0000-0000-0000A2000000}"/>
    <cellStyle name="40% - Accent2 12" xfId="165" xr:uid="{00000000-0005-0000-0000-0000A3000000}"/>
    <cellStyle name="40% - Accent2 13" xfId="166" xr:uid="{00000000-0005-0000-0000-0000A4000000}"/>
    <cellStyle name="40% - Accent2 14" xfId="167" xr:uid="{00000000-0005-0000-0000-0000A5000000}"/>
    <cellStyle name="40% - Accent2 15" xfId="168" xr:uid="{00000000-0005-0000-0000-0000A6000000}"/>
    <cellStyle name="40% - Accent2 16" xfId="169" xr:uid="{00000000-0005-0000-0000-0000A7000000}"/>
    <cellStyle name="40% - Accent2 17" xfId="170" xr:uid="{00000000-0005-0000-0000-0000A8000000}"/>
    <cellStyle name="40% - Accent2 18" xfId="171" xr:uid="{00000000-0005-0000-0000-0000A9000000}"/>
    <cellStyle name="40% - Accent2 19" xfId="172" xr:uid="{00000000-0005-0000-0000-0000AA000000}"/>
    <cellStyle name="40% - Accent2 2" xfId="173" xr:uid="{00000000-0005-0000-0000-0000AB000000}"/>
    <cellStyle name="40% - Accent2 20" xfId="174" xr:uid="{00000000-0005-0000-0000-0000AC000000}"/>
    <cellStyle name="40% - Accent2 21" xfId="175" xr:uid="{00000000-0005-0000-0000-0000AD000000}"/>
    <cellStyle name="40% - Accent2 22" xfId="176" xr:uid="{00000000-0005-0000-0000-0000AE000000}"/>
    <cellStyle name="40% - Accent2 23" xfId="177" xr:uid="{00000000-0005-0000-0000-0000AF000000}"/>
    <cellStyle name="40% - Accent2 24" xfId="178" xr:uid="{00000000-0005-0000-0000-0000B0000000}"/>
    <cellStyle name="40% - Accent2 3" xfId="179" xr:uid="{00000000-0005-0000-0000-0000B1000000}"/>
    <cellStyle name="40% - Accent2 4" xfId="180" xr:uid="{00000000-0005-0000-0000-0000B2000000}"/>
    <cellStyle name="40% - Accent2 5" xfId="181" xr:uid="{00000000-0005-0000-0000-0000B3000000}"/>
    <cellStyle name="40% - Accent2 6" xfId="182" xr:uid="{00000000-0005-0000-0000-0000B4000000}"/>
    <cellStyle name="40% - Accent2 7" xfId="183" xr:uid="{00000000-0005-0000-0000-0000B5000000}"/>
    <cellStyle name="40% - Accent2 8" xfId="184" xr:uid="{00000000-0005-0000-0000-0000B6000000}"/>
    <cellStyle name="40% - Accent2 9" xfId="185" xr:uid="{00000000-0005-0000-0000-0000B7000000}"/>
    <cellStyle name="40% - Accent3 10" xfId="186" xr:uid="{00000000-0005-0000-0000-0000B8000000}"/>
    <cellStyle name="40% - Accent3 11" xfId="187" xr:uid="{00000000-0005-0000-0000-0000B9000000}"/>
    <cellStyle name="40% - Accent3 12" xfId="188" xr:uid="{00000000-0005-0000-0000-0000BA000000}"/>
    <cellStyle name="40% - Accent3 13" xfId="189" xr:uid="{00000000-0005-0000-0000-0000BB000000}"/>
    <cellStyle name="40% - Accent3 14" xfId="190" xr:uid="{00000000-0005-0000-0000-0000BC000000}"/>
    <cellStyle name="40% - Accent3 15" xfId="191" xr:uid="{00000000-0005-0000-0000-0000BD000000}"/>
    <cellStyle name="40% - Accent3 16" xfId="192" xr:uid="{00000000-0005-0000-0000-0000BE000000}"/>
    <cellStyle name="40% - Accent3 17" xfId="193" xr:uid="{00000000-0005-0000-0000-0000BF000000}"/>
    <cellStyle name="40% - Accent3 18" xfId="194" xr:uid="{00000000-0005-0000-0000-0000C0000000}"/>
    <cellStyle name="40% - Accent3 19" xfId="195" xr:uid="{00000000-0005-0000-0000-0000C1000000}"/>
    <cellStyle name="40% - Accent3 2" xfId="196" xr:uid="{00000000-0005-0000-0000-0000C2000000}"/>
    <cellStyle name="40% - Accent3 20" xfId="197" xr:uid="{00000000-0005-0000-0000-0000C3000000}"/>
    <cellStyle name="40% - Accent3 21" xfId="198" xr:uid="{00000000-0005-0000-0000-0000C4000000}"/>
    <cellStyle name="40% - Accent3 22" xfId="199" xr:uid="{00000000-0005-0000-0000-0000C5000000}"/>
    <cellStyle name="40% - Accent3 23" xfId="200" xr:uid="{00000000-0005-0000-0000-0000C6000000}"/>
    <cellStyle name="40% - Accent3 24" xfId="201" xr:uid="{00000000-0005-0000-0000-0000C7000000}"/>
    <cellStyle name="40% - Accent3 3" xfId="202" xr:uid="{00000000-0005-0000-0000-0000C8000000}"/>
    <cellStyle name="40% - Accent3 4" xfId="203" xr:uid="{00000000-0005-0000-0000-0000C9000000}"/>
    <cellStyle name="40% - Accent3 5" xfId="204" xr:uid="{00000000-0005-0000-0000-0000CA000000}"/>
    <cellStyle name="40% - Accent3 6" xfId="205" xr:uid="{00000000-0005-0000-0000-0000CB000000}"/>
    <cellStyle name="40% - Accent3 7" xfId="206" xr:uid="{00000000-0005-0000-0000-0000CC000000}"/>
    <cellStyle name="40% - Accent3 8" xfId="207" xr:uid="{00000000-0005-0000-0000-0000CD000000}"/>
    <cellStyle name="40% - Accent3 9" xfId="208" xr:uid="{00000000-0005-0000-0000-0000CE000000}"/>
    <cellStyle name="40% - Accent4 10" xfId="209" xr:uid="{00000000-0005-0000-0000-0000CF000000}"/>
    <cellStyle name="40% - Accent4 11" xfId="210" xr:uid="{00000000-0005-0000-0000-0000D0000000}"/>
    <cellStyle name="40% - Accent4 12" xfId="211" xr:uid="{00000000-0005-0000-0000-0000D1000000}"/>
    <cellStyle name="40% - Accent4 13" xfId="212" xr:uid="{00000000-0005-0000-0000-0000D2000000}"/>
    <cellStyle name="40% - Accent4 14" xfId="213" xr:uid="{00000000-0005-0000-0000-0000D3000000}"/>
    <cellStyle name="40% - Accent4 15" xfId="214" xr:uid="{00000000-0005-0000-0000-0000D4000000}"/>
    <cellStyle name="40% - Accent4 16" xfId="215" xr:uid="{00000000-0005-0000-0000-0000D5000000}"/>
    <cellStyle name="40% - Accent4 17" xfId="216" xr:uid="{00000000-0005-0000-0000-0000D6000000}"/>
    <cellStyle name="40% - Accent4 18" xfId="217" xr:uid="{00000000-0005-0000-0000-0000D7000000}"/>
    <cellStyle name="40% - Accent4 19" xfId="218" xr:uid="{00000000-0005-0000-0000-0000D8000000}"/>
    <cellStyle name="40% - Accent4 2" xfId="219" xr:uid="{00000000-0005-0000-0000-0000D9000000}"/>
    <cellStyle name="40% - Accent4 20" xfId="220" xr:uid="{00000000-0005-0000-0000-0000DA000000}"/>
    <cellStyle name="40% - Accent4 21" xfId="221" xr:uid="{00000000-0005-0000-0000-0000DB000000}"/>
    <cellStyle name="40% - Accent4 22" xfId="222" xr:uid="{00000000-0005-0000-0000-0000DC000000}"/>
    <cellStyle name="40% - Accent4 23" xfId="223" xr:uid="{00000000-0005-0000-0000-0000DD000000}"/>
    <cellStyle name="40% - Accent4 24" xfId="224" xr:uid="{00000000-0005-0000-0000-0000DE000000}"/>
    <cellStyle name="40% - Accent4 3" xfId="225" xr:uid="{00000000-0005-0000-0000-0000DF000000}"/>
    <cellStyle name="40% - Accent4 4" xfId="226" xr:uid="{00000000-0005-0000-0000-0000E0000000}"/>
    <cellStyle name="40% - Accent4 5" xfId="227" xr:uid="{00000000-0005-0000-0000-0000E1000000}"/>
    <cellStyle name="40% - Accent4 6" xfId="228" xr:uid="{00000000-0005-0000-0000-0000E2000000}"/>
    <cellStyle name="40% - Accent4 7" xfId="229" xr:uid="{00000000-0005-0000-0000-0000E3000000}"/>
    <cellStyle name="40% - Accent4 8" xfId="230" xr:uid="{00000000-0005-0000-0000-0000E4000000}"/>
    <cellStyle name="40% - Accent4 9" xfId="231" xr:uid="{00000000-0005-0000-0000-0000E5000000}"/>
    <cellStyle name="40% - Accent5 10" xfId="232" xr:uid="{00000000-0005-0000-0000-0000E6000000}"/>
    <cellStyle name="40% - Accent5 11" xfId="233" xr:uid="{00000000-0005-0000-0000-0000E7000000}"/>
    <cellStyle name="40% - Accent5 12" xfId="234" xr:uid="{00000000-0005-0000-0000-0000E8000000}"/>
    <cellStyle name="40% - Accent5 13" xfId="235" xr:uid="{00000000-0005-0000-0000-0000E9000000}"/>
    <cellStyle name="40% - Accent5 14" xfId="236" xr:uid="{00000000-0005-0000-0000-0000EA000000}"/>
    <cellStyle name="40% - Accent5 15" xfId="237" xr:uid="{00000000-0005-0000-0000-0000EB000000}"/>
    <cellStyle name="40% - Accent5 16" xfId="238" xr:uid="{00000000-0005-0000-0000-0000EC000000}"/>
    <cellStyle name="40% - Accent5 17" xfId="239" xr:uid="{00000000-0005-0000-0000-0000ED000000}"/>
    <cellStyle name="40% - Accent5 18" xfId="240" xr:uid="{00000000-0005-0000-0000-0000EE000000}"/>
    <cellStyle name="40% - Accent5 19" xfId="241" xr:uid="{00000000-0005-0000-0000-0000EF000000}"/>
    <cellStyle name="40% - Accent5 2" xfId="242" xr:uid="{00000000-0005-0000-0000-0000F0000000}"/>
    <cellStyle name="40% - Accent5 20" xfId="243" xr:uid="{00000000-0005-0000-0000-0000F1000000}"/>
    <cellStyle name="40% - Accent5 21" xfId="244" xr:uid="{00000000-0005-0000-0000-0000F2000000}"/>
    <cellStyle name="40% - Accent5 22" xfId="245" xr:uid="{00000000-0005-0000-0000-0000F3000000}"/>
    <cellStyle name="40% - Accent5 23" xfId="246" xr:uid="{00000000-0005-0000-0000-0000F4000000}"/>
    <cellStyle name="40% - Accent5 24" xfId="247" xr:uid="{00000000-0005-0000-0000-0000F5000000}"/>
    <cellStyle name="40% - Accent5 3" xfId="248" xr:uid="{00000000-0005-0000-0000-0000F6000000}"/>
    <cellStyle name="40% - Accent5 4" xfId="249" xr:uid="{00000000-0005-0000-0000-0000F7000000}"/>
    <cellStyle name="40% - Accent5 5" xfId="250" xr:uid="{00000000-0005-0000-0000-0000F8000000}"/>
    <cellStyle name="40% - Accent5 6" xfId="251" xr:uid="{00000000-0005-0000-0000-0000F9000000}"/>
    <cellStyle name="40% - Accent5 7" xfId="252" xr:uid="{00000000-0005-0000-0000-0000FA000000}"/>
    <cellStyle name="40% - Accent5 8" xfId="253" xr:uid="{00000000-0005-0000-0000-0000FB000000}"/>
    <cellStyle name="40% - Accent5 9" xfId="254" xr:uid="{00000000-0005-0000-0000-0000FC000000}"/>
    <cellStyle name="40% - Accent6 10" xfId="255" xr:uid="{00000000-0005-0000-0000-0000FD000000}"/>
    <cellStyle name="40% - Accent6 11" xfId="256" xr:uid="{00000000-0005-0000-0000-0000FE000000}"/>
    <cellStyle name="40% - Accent6 12" xfId="257" xr:uid="{00000000-0005-0000-0000-0000FF000000}"/>
    <cellStyle name="40% - Accent6 13" xfId="258" xr:uid="{00000000-0005-0000-0000-000000010000}"/>
    <cellStyle name="40% - Accent6 14" xfId="259" xr:uid="{00000000-0005-0000-0000-000001010000}"/>
    <cellStyle name="40% - Accent6 15" xfId="260" xr:uid="{00000000-0005-0000-0000-000002010000}"/>
    <cellStyle name="40% - Accent6 16" xfId="261" xr:uid="{00000000-0005-0000-0000-000003010000}"/>
    <cellStyle name="40% - Accent6 17" xfId="262" xr:uid="{00000000-0005-0000-0000-000004010000}"/>
    <cellStyle name="40% - Accent6 18" xfId="263" xr:uid="{00000000-0005-0000-0000-000005010000}"/>
    <cellStyle name="40% - Accent6 19" xfId="264" xr:uid="{00000000-0005-0000-0000-000006010000}"/>
    <cellStyle name="40% - Accent6 2" xfId="265" xr:uid="{00000000-0005-0000-0000-000007010000}"/>
    <cellStyle name="40% - Accent6 20" xfId="266" xr:uid="{00000000-0005-0000-0000-000008010000}"/>
    <cellStyle name="40% - Accent6 21" xfId="267" xr:uid="{00000000-0005-0000-0000-000009010000}"/>
    <cellStyle name="40% - Accent6 22" xfId="268" xr:uid="{00000000-0005-0000-0000-00000A010000}"/>
    <cellStyle name="40% - Accent6 23" xfId="269" xr:uid="{00000000-0005-0000-0000-00000B010000}"/>
    <cellStyle name="40% - Accent6 24" xfId="270" xr:uid="{00000000-0005-0000-0000-00000C010000}"/>
    <cellStyle name="40% - Accent6 3" xfId="271" xr:uid="{00000000-0005-0000-0000-00000D010000}"/>
    <cellStyle name="40% - Accent6 4" xfId="272" xr:uid="{00000000-0005-0000-0000-00000E010000}"/>
    <cellStyle name="40% - Accent6 5" xfId="273" xr:uid="{00000000-0005-0000-0000-00000F010000}"/>
    <cellStyle name="40% - Accent6 6" xfId="274" xr:uid="{00000000-0005-0000-0000-000010010000}"/>
    <cellStyle name="40% - Accent6 7" xfId="275" xr:uid="{00000000-0005-0000-0000-000011010000}"/>
    <cellStyle name="40% - Accent6 8" xfId="276" xr:uid="{00000000-0005-0000-0000-000012010000}"/>
    <cellStyle name="40% - Accent6 9" xfId="277" xr:uid="{00000000-0005-0000-0000-000013010000}"/>
    <cellStyle name="60% - Accent1 10" xfId="278" xr:uid="{00000000-0005-0000-0000-000014010000}"/>
    <cellStyle name="60% - Accent1 11" xfId="279" xr:uid="{00000000-0005-0000-0000-000015010000}"/>
    <cellStyle name="60% - Accent1 12" xfId="280" xr:uid="{00000000-0005-0000-0000-000016010000}"/>
    <cellStyle name="60% - Accent1 13" xfId="281" xr:uid="{00000000-0005-0000-0000-000017010000}"/>
    <cellStyle name="60% - Accent1 14" xfId="282" xr:uid="{00000000-0005-0000-0000-000018010000}"/>
    <cellStyle name="60% - Accent1 15" xfId="283" xr:uid="{00000000-0005-0000-0000-000019010000}"/>
    <cellStyle name="60% - Accent1 16" xfId="284" xr:uid="{00000000-0005-0000-0000-00001A010000}"/>
    <cellStyle name="60% - Accent1 17" xfId="285" xr:uid="{00000000-0005-0000-0000-00001B010000}"/>
    <cellStyle name="60% - Accent1 18" xfId="286" xr:uid="{00000000-0005-0000-0000-00001C010000}"/>
    <cellStyle name="60% - Accent1 19" xfId="287" xr:uid="{00000000-0005-0000-0000-00001D010000}"/>
    <cellStyle name="60% - Accent1 2" xfId="288" xr:uid="{00000000-0005-0000-0000-00001E010000}"/>
    <cellStyle name="60% - Accent1 20" xfId="289" xr:uid="{00000000-0005-0000-0000-00001F010000}"/>
    <cellStyle name="60% - Accent1 21" xfId="290" xr:uid="{00000000-0005-0000-0000-000020010000}"/>
    <cellStyle name="60% - Accent1 22" xfId="291" xr:uid="{00000000-0005-0000-0000-000021010000}"/>
    <cellStyle name="60% - Accent1 23" xfId="292" xr:uid="{00000000-0005-0000-0000-000022010000}"/>
    <cellStyle name="60% - Accent1 24" xfId="293" xr:uid="{00000000-0005-0000-0000-000023010000}"/>
    <cellStyle name="60% - Accent1 3" xfId="294" xr:uid="{00000000-0005-0000-0000-000024010000}"/>
    <cellStyle name="60% - Accent1 4" xfId="295" xr:uid="{00000000-0005-0000-0000-000025010000}"/>
    <cellStyle name="60% - Accent1 5" xfId="296" xr:uid="{00000000-0005-0000-0000-000026010000}"/>
    <cellStyle name="60% - Accent1 6" xfId="297" xr:uid="{00000000-0005-0000-0000-000027010000}"/>
    <cellStyle name="60% - Accent1 7" xfId="298" xr:uid="{00000000-0005-0000-0000-000028010000}"/>
    <cellStyle name="60% - Accent1 8" xfId="299" xr:uid="{00000000-0005-0000-0000-000029010000}"/>
    <cellStyle name="60% - Accent1 9" xfId="300" xr:uid="{00000000-0005-0000-0000-00002A010000}"/>
    <cellStyle name="60% - Accent2 10" xfId="301" xr:uid="{00000000-0005-0000-0000-00002B010000}"/>
    <cellStyle name="60% - Accent2 11" xfId="302" xr:uid="{00000000-0005-0000-0000-00002C010000}"/>
    <cellStyle name="60% - Accent2 12" xfId="303" xr:uid="{00000000-0005-0000-0000-00002D010000}"/>
    <cellStyle name="60% - Accent2 13" xfId="304" xr:uid="{00000000-0005-0000-0000-00002E010000}"/>
    <cellStyle name="60% - Accent2 14" xfId="305" xr:uid="{00000000-0005-0000-0000-00002F010000}"/>
    <cellStyle name="60% - Accent2 15" xfId="306" xr:uid="{00000000-0005-0000-0000-000030010000}"/>
    <cellStyle name="60% - Accent2 16" xfId="307" xr:uid="{00000000-0005-0000-0000-000031010000}"/>
    <cellStyle name="60% - Accent2 17" xfId="308" xr:uid="{00000000-0005-0000-0000-000032010000}"/>
    <cellStyle name="60% - Accent2 18" xfId="309" xr:uid="{00000000-0005-0000-0000-000033010000}"/>
    <cellStyle name="60% - Accent2 19" xfId="310" xr:uid="{00000000-0005-0000-0000-000034010000}"/>
    <cellStyle name="60% - Accent2 2" xfId="311" xr:uid="{00000000-0005-0000-0000-000035010000}"/>
    <cellStyle name="60% - Accent2 20" xfId="312" xr:uid="{00000000-0005-0000-0000-000036010000}"/>
    <cellStyle name="60% - Accent2 21" xfId="313" xr:uid="{00000000-0005-0000-0000-000037010000}"/>
    <cellStyle name="60% - Accent2 22" xfId="314" xr:uid="{00000000-0005-0000-0000-000038010000}"/>
    <cellStyle name="60% - Accent2 23" xfId="315" xr:uid="{00000000-0005-0000-0000-000039010000}"/>
    <cellStyle name="60% - Accent2 24" xfId="316" xr:uid="{00000000-0005-0000-0000-00003A010000}"/>
    <cellStyle name="60% - Accent2 3" xfId="317" xr:uid="{00000000-0005-0000-0000-00003B010000}"/>
    <cellStyle name="60% - Accent2 4" xfId="318" xr:uid="{00000000-0005-0000-0000-00003C010000}"/>
    <cellStyle name="60% - Accent2 5" xfId="319" xr:uid="{00000000-0005-0000-0000-00003D010000}"/>
    <cellStyle name="60% - Accent2 6" xfId="320" xr:uid="{00000000-0005-0000-0000-00003E010000}"/>
    <cellStyle name="60% - Accent2 7" xfId="321" xr:uid="{00000000-0005-0000-0000-00003F010000}"/>
    <cellStyle name="60% - Accent2 8" xfId="322" xr:uid="{00000000-0005-0000-0000-000040010000}"/>
    <cellStyle name="60% - Accent2 9" xfId="323" xr:uid="{00000000-0005-0000-0000-000041010000}"/>
    <cellStyle name="60% - Accent3 10" xfId="324" xr:uid="{00000000-0005-0000-0000-000042010000}"/>
    <cellStyle name="60% - Accent3 11" xfId="325" xr:uid="{00000000-0005-0000-0000-000043010000}"/>
    <cellStyle name="60% - Accent3 12" xfId="326" xr:uid="{00000000-0005-0000-0000-000044010000}"/>
    <cellStyle name="60% - Accent3 13" xfId="327" xr:uid="{00000000-0005-0000-0000-000045010000}"/>
    <cellStyle name="60% - Accent3 14" xfId="328" xr:uid="{00000000-0005-0000-0000-000046010000}"/>
    <cellStyle name="60% - Accent3 15" xfId="329" xr:uid="{00000000-0005-0000-0000-000047010000}"/>
    <cellStyle name="60% - Accent3 16" xfId="330" xr:uid="{00000000-0005-0000-0000-000048010000}"/>
    <cellStyle name="60% - Accent3 17" xfId="331" xr:uid="{00000000-0005-0000-0000-000049010000}"/>
    <cellStyle name="60% - Accent3 18" xfId="332" xr:uid="{00000000-0005-0000-0000-00004A010000}"/>
    <cellStyle name="60% - Accent3 19" xfId="333" xr:uid="{00000000-0005-0000-0000-00004B010000}"/>
    <cellStyle name="60% - Accent3 2" xfId="334" xr:uid="{00000000-0005-0000-0000-00004C010000}"/>
    <cellStyle name="60% - Accent3 20" xfId="335" xr:uid="{00000000-0005-0000-0000-00004D010000}"/>
    <cellStyle name="60% - Accent3 21" xfId="336" xr:uid="{00000000-0005-0000-0000-00004E010000}"/>
    <cellStyle name="60% - Accent3 22" xfId="337" xr:uid="{00000000-0005-0000-0000-00004F010000}"/>
    <cellStyle name="60% - Accent3 23" xfId="338" xr:uid="{00000000-0005-0000-0000-000050010000}"/>
    <cellStyle name="60% - Accent3 24" xfId="339" xr:uid="{00000000-0005-0000-0000-000051010000}"/>
    <cellStyle name="60% - Accent3 3" xfId="340" xr:uid="{00000000-0005-0000-0000-000052010000}"/>
    <cellStyle name="60% - Accent3 4" xfId="341" xr:uid="{00000000-0005-0000-0000-000053010000}"/>
    <cellStyle name="60% - Accent3 5" xfId="342" xr:uid="{00000000-0005-0000-0000-000054010000}"/>
    <cellStyle name="60% - Accent3 6" xfId="343" xr:uid="{00000000-0005-0000-0000-000055010000}"/>
    <cellStyle name="60% - Accent3 7" xfId="344" xr:uid="{00000000-0005-0000-0000-000056010000}"/>
    <cellStyle name="60% - Accent3 8" xfId="345" xr:uid="{00000000-0005-0000-0000-000057010000}"/>
    <cellStyle name="60% - Accent3 9" xfId="346" xr:uid="{00000000-0005-0000-0000-000058010000}"/>
    <cellStyle name="60% - Accent4 10" xfId="347" xr:uid="{00000000-0005-0000-0000-000059010000}"/>
    <cellStyle name="60% - Accent4 11" xfId="348" xr:uid="{00000000-0005-0000-0000-00005A010000}"/>
    <cellStyle name="60% - Accent4 12" xfId="349" xr:uid="{00000000-0005-0000-0000-00005B010000}"/>
    <cellStyle name="60% - Accent4 13" xfId="350" xr:uid="{00000000-0005-0000-0000-00005C010000}"/>
    <cellStyle name="60% - Accent4 14" xfId="351" xr:uid="{00000000-0005-0000-0000-00005D010000}"/>
    <cellStyle name="60% - Accent4 15" xfId="352" xr:uid="{00000000-0005-0000-0000-00005E010000}"/>
    <cellStyle name="60% - Accent4 16" xfId="353" xr:uid="{00000000-0005-0000-0000-00005F010000}"/>
    <cellStyle name="60% - Accent4 17" xfId="354" xr:uid="{00000000-0005-0000-0000-000060010000}"/>
    <cellStyle name="60% - Accent4 18" xfId="355" xr:uid="{00000000-0005-0000-0000-000061010000}"/>
    <cellStyle name="60% - Accent4 19" xfId="356" xr:uid="{00000000-0005-0000-0000-000062010000}"/>
    <cellStyle name="60% - Accent4 2" xfId="357" xr:uid="{00000000-0005-0000-0000-000063010000}"/>
    <cellStyle name="60% - Accent4 20" xfId="358" xr:uid="{00000000-0005-0000-0000-000064010000}"/>
    <cellStyle name="60% - Accent4 21" xfId="359" xr:uid="{00000000-0005-0000-0000-000065010000}"/>
    <cellStyle name="60% - Accent4 22" xfId="360" xr:uid="{00000000-0005-0000-0000-000066010000}"/>
    <cellStyle name="60% - Accent4 23" xfId="361" xr:uid="{00000000-0005-0000-0000-000067010000}"/>
    <cellStyle name="60% - Accent4 24" xfId="362" xr:uid="{00000000-0005-0000-0000-000068010000}"/>
    <cellStyle name="60% - Accent4 3" xfId="363" xr:uid="{00000000-0005-0000-0000-000069010000}"/>
    <cellStyle name="60% - Accent4 4" xfId="364" xr:uid="{00000000-0005-0000-0000-00006A010000}"/>
    <cellStyle name="60% - Accent4 5" xfId="365" xr:uid="{00000000-0005-0000-0000-00006B010000}"/>
    <cellStyle name="60% - Accent4 6" xfId="366" xr:uid="{00000000-0005-0000-0000-00006C010000}"/>
    <cellStyle name="60% - Accent4 7" xfId="367" xr:uid="{00000000-0005-0000-0000-00006D010000}"/>
    <cellStyle name="60% - Accent4 8" xfId="368" xr:uid="{00000000-0005-0000-0000-00006E010000}"/>
    <cellStyle name="60% - Accent4 9" xfId="369" xr:uid="{00000000-0005-0000-0000-00006F010000}"/>
    <cellStyle name="60% - Accent5 10" xfId="370" xr:uid="{00000000-0005-0000-0000-000070010000}"/>
    <cellStyle name="60% - Accent5 11" xfId="371" xr:uid="{00000000-0005-0000-0000-000071010000}"/>
    <cellStyle name="60% - Accent5 12" xfId="372" xr:uid="{00000000-0005-0000-0000-000072010000}"/>
    <cellStyle name="60% - Accent5 13" xfId="373" xr:uid="{00000000-0005-0000-0000-000073010000}"/>
    <cellStyle name="60% - Accent5 14" xfId="374" xr:uid="{00000000-0005-0000-0000-000074010000}"/>
    <cellStyle name="60% - Accent5 15" xfId="375" xr:uid="{00000000-0005-0000-0000-000075010000}"/>
    <cellStyle name="60% - Accent5 16" xfId="376" xr:uid="{00000000-0005-0000-0000-000076010000}"/>
    <cellStyle name="60% - Accent5 17" xfId="377" xr:uid="{00000000-0005-0000-0000-000077010000}"/>
    <cellStyle name="60% - Accent5 18" xfId="378" xr:uid="{00000000-0005-0000-0000-000078010000}"/>
    <cellStyle name="60% - Accent5 19" xfId="379" xr:uid="{00000000-0005-0000-0000-000079010000}"/>
    <cellStyle name="60% - Accent5 2" xfId="380" xr:uid="{00000000-0005-0000-0000-00007A010000}"/>
    <cellStyle name="60% - Accent5 20" xfId="381" xr:uid="{00000000-0005-0000-0000-00007B010000}"/>
    <cellStyle name="60% - Accent5 21" xfId="382" xr:uid="{00000000-0005-0000-0000-00007C010000}"/>
    <cellStyle name="60% - Accent5 22" xfId="383" xr:uid="{00000000-0005-0000-0000-00007D010000}"/>
    <cellStyle name="60% - Accent5 23" xfId="384" xr:uid="{00000000-0005-0000-0000-00007E010000}"/>
    <cellStyle name="60% - Accent5 24" xfId="385" xr:uid="{00000000-0005-0000-0000-00007F010000}"/>
    <cellStyle name="60% - Accent5 3" xfId="386" xr:uid="{00000000-0005-0000-0000-000080010000}"/>
    <cellStyle name="60% - Accent5 4" xfId="387" xr:uid="{00000000-0005-0000-0000-000081010000}"/>
    <cellStyle name="60% - Accent5 5" xfId="388" xr:uid="{00000000-0005-0000-0000-000082010000}"/>
    <cellStyle name="60% - Accent5 6" xfId="389" xr:uid="{00000000-0005-0000-0000-000083010000}"/>
    <cellStyle name="60% - Accent5 7" xfId="390" xr:uid="{00000000-0005-0000-0000-000084010000}"/>
    <cellStyle name="60% - Accent5 8" xfId="391" xr:uid="{00000000-0005-0000-0000-000085010000}"/>
    <cellStyle name="60% - Accent5 9" xfId="392" xr:uid="{00000000-0005-0000-0000-000086010000}"/>
    <cellStyle name="60% - Accent6 10" xfId="393" xr:uid="{00000000-0005-0000-0000-000087010000}"/>
    <cellStyle name="60% - Accent6 11" xfId="394" xr:uid="{00000000-0005-0000-0000-000088010000}"/>
    <cellStyle name="60% - Accent6 12" xfId="395" xr:uid="{00000000-0005-0000-0000-000089010000}"/>
    <cellStyle name="60% - Accent6 13" xfId="396" xr:uid="{00000000-0005-0000-0000-00008A010000}"/>
    <cellStyle name="60% - Accent6 14" xfId="397" xr:uid="{00000000-0005-0000-0000-00008B010000}"/>
    <cellStyle name="60% - Accent6 15" xfId="398" xr:uid="{00000000-0005-0000-0000-00008C010000}"/>
    <cellStyle name="60% - Accent6 16" xfId="399" xr:uid="{00000000-0005-0000-0000-00008D010000}"/>
    <cellStyle name="60% - Accent6 17" xfId="400" xr:uid="{00000000-0005-0000-0000-00008E010000}"/>
    <cellStyle name="60% - Accent6 18" xfId="401" xr:uid="{00000000-0005-0000-0000-00008F010000}"/>
    <cellStyle name="60% - Accent6 19" xfId="402" xr:uid="{00000000-0005-0000-0000-000090010000}"/>
    <cellStyle name="60% - Accent6 2" xfId="403" xr:uid="{00000000-0005-0000-0000-000091010000}"/>
    <cellStyle name="60% - Accent6 20" xfId="404" xr:uid="{00000000-0005-0000-0000-000092010000}"/>
    <cellStyle name="60% - Accent6 21" xfId="405" xr:uid="{00000000-0005-0000-0000-000093010000}"/>
    <cellStyle name="60% - Accent6 22" xfId="406" xr:uid="{00000000-0005-0000-0000-000094010000}"/>
    <cellStyle name="60% - Accent6 23" xfId="407" xr:uid="{00000000-0005-0000-0000-000095010000}"/>
    <cellStyle name="60% - Accent6 24" xfId="408" xr:uid="{00000000-0005-0000-0000-000096010000}"/>
    <cellStyle name="60% - Accent6 3" xfId="409" xr:uid="{00000000-0005-0000-0000-000097010000}"/>
    <cellStyle name="60% - Accent6 4" xfId="410" xr:uid="{00000000-0005-0000-0000-000098010000}"/>
    <cellStyle name="60% - Accent6 5" xfId="411" xr:uid="{00000000-0005-0000-0000-000099010000}"/>
    <cellStyle name="60% - Accent6 6" xfId="412" xr:uid="{00000000-0005-0000-0000-00009A010000}"/>
    <cellStyle name="60% - Accent6 7" xfId="413" xr:uid="{00000000-0005-0000-0000-00009B010000}"/>
    <cellStyle name="60% - Accent6 8" xfId="414" xr:uid="{00000000-0005-0000-0000-00009C010000}"/>
    <cellStyle name="60% - Accent6 9" xfId="415" xr:uid="{00000000-0005-0000-0000-00009D010000}"/>
    <cellStyle name="Accent1 10" xfId="416" xr:uid="{00000000-0005-0000-0000-00009E010000}"/>
    <cellStyle name="Accent1 11" xfId="417" xr:uid="{00000000-0005-0000-0000-00009F010000}"/>
    <cellStyle name="Accent1 12" xfId="418" xr:uid="{00000000-0005-0000-0000-0000A0010000}"/>
    <cellStyle name="Accent1 13" xfId="419" xr:uid="{00000000-0005-0000-0000-0000A1010000}"/>
    <cellStyle name="Accent1 14" xfId="420" xr:uid="{00000000-0005-0000-0000-0000A2010000}"/>
    <cellStyle name="Accent1 15" xfId="421" xr:uid="{00000000-0005-0000-0000-0000A3010000}"/>
    <cellStyle name="Accent1 16" xfId="422" xr:uid="{00000000-0005-0000-0000-0000A4010000}"/>
    <cellStyle name="Accent1 17" xfId="423" xr:uid="{00000000-0005-0000-0000-0000A5010000}"/>
    <cellStyle name="Accent1 18" xfId="424" xr:uid="{00000000-0005-0000-0000-0000A6010000}"/>
    <cellStyle name="Accent1 19" xfId="425" xr:uid="{00000000-0005-0000-0000-0000A7010000}"/>
    <cellStyle name="Accent1 2" xfId="426" xr:uid="{00000000-0005-0000-0000-0000A8010000}"/>
    <cellStyle name="Accent1 20" xfId="427" xr:uid="{00000000-0005-0000-0000-0000A9010000}"/>
    <cellStyle name="Accent1 21" xfId="428" xr:uid="{00000000-0005-0000-0000-0000AA010000}"/>
    <cellStyle name="Accent1 22" xfId="429" xr:uid="{00000000-0005-0000-0000-0000AB010000}"/>
    <cellStyle name="Accent1 23" xfId="430" xr:uid="{00000000-0005-0000-0000-0000AC010000}"/>
    <cellStyle name="Accent1 24" xfId="431" xr:uid="{00000000-0005-0000-0000-0000AD010000}"/>
    <cellStyle name="Accent1 3" xfId="432" xr:uid="{00000000-0005-0000-0000-0000AE010000}"/>
    <cellStyle name="Accent1 4" xfId="433" xr:uid="{00000000-0005-0000-0000-0000AF010000}"/>
    <cellStyle name="Accent1 5" xfId="434" xr:uid="{00000000-0005-0000-0000-0000B0010000}"/>
    <cellStyle name="Accent1 6" xfId="435" xr:uid="{00000000-0005-0000-0000-0000B1010000}"/>
    <cellStyle name="Accent1 7" xfId="436" xr:uid="{00000000-0005-0000-0000-0000B2010000}"/>
    <cellStyle name="Accent1 8" xfId="437" xr:uid="{00000000-0005-0000-0000-0000B3010000}"/>
    <cellStyle name="Accent1 9" xfId="438" xr:uid="{00000000-0005-0000-0000-0000B4010000}"/>
    <cellStyle name="Accent2 10" xfId="439" xr:uid="{00000000-0005-0000-0000-0000B5010000}"/>
    <cellStyle name="Accent2 11" xfId="440" xr:uid="{00000000-0005-0000-0000-0000B6010000}"/>
    <cellStyle name="Accent2 12" xfId="441" xr:uid="{00000000-0005-0000-0000-0000B7010000}"/>
    <cellStyle name="Accent2 13" xfId="442" xr:uid="{00000000-0005-0000-0000-0000B8010000}"/>
    <cellStyle name="Accent2 14" xfId="443" xr:uid="{00000000-0005-0000-0000-0000B9010000}"/>
    <cellStyle name="Accent2 15" xfId="444" xr:uid="{00000000-0005-0000-0000-0000BA010000}"/>
    <cellStyle name="Accent2 16" xfId="445" xr:uid="{00000000-0005-0000-0000-0000BB010000}"/>
    <cellStyle name="Accent2 17" xfId="446" xr:uid="{00000000-0005-0000-0000-0000BC010000}"/>
    <cellStyle name="Accent2 18" xfId="447" xr:uid="{00000000-0005-0000-0000-0000BD010000}"/>
    <cellStyle name="Accent2 19" xfId="448" xr:uid="{00000000-0005-0000-0000-0000BE010000}"/>
    <cellStyle name="Accent2 2" xfId="449" xr:uid="{00000000-0005-0000-0000-0000BF010000}"/>
    <cellStyle name="Accent2 20" xfId="450" xr:uid="{00000000-0005-0000-0000-0000C0010000}"/>
    <cellStyle name="Accent2 21" xfId="451" xr:uid="{00000000-0005-0000-0000-0000C1010000}"/>
    <cellStyle name="Accent2 22" xfId="452" xr:uid="{00000000-0005-0000-0000-0000C2010000}"/>
    <cellStyle name="Accent2 23" xfId="453" xr:uid="{00000000-0005-0000-0000-0000C3010000}"/>
    <cellStyle name="Accent2 24" xfId="454" xr:uid="{00000000-0005-0000-0000-0000C4010000}"/>
    <cellStyle name="Accent2 3" xfId="455" xr:uid="{00000000-0005-0000-0000-0000C5010000}"/>
    <cellStyle name="Accent2 4" xfId="456" xr:uid="{00000000-0005-0000-0000-0000C6010000}"/>
    <cellStyle name="Accent2 5" xfId="457" xr:uid="{00000000-0005-0000-0000-0000C7010000}"/>
    <cellStyle name="Accent2 6" xfId="458" xr:uid="{00000000-0005-0000-0000-0000C8010000}"/>
    <cellStyle name="Accent2 7" xfId="459" xr:uid="{00000000-0005-0000-0000-0000C9010000}"/>
    <cellStyle name="Accent2 8" xfId="460" xr:uid="{00000000-0005-0000-0000-0000CA010000}"/>
    <cellStyle name="Accent2 9" xfId="461" xr:uid="{00000000-0005-0000-0000-0000CB010000}"/>
    <cellStyle name="Accent3 10" xfId="462" xr:uid="{00000000-0005-0000-0000-0000CC010000}"/>
    <cellStyle name="Accent3 11" xfId="463" xr:uid="{00000000-0005-0000-0000-0000CD010000}"/>
    <cellStyle name="Accent3 12" xfId="464" xr:uid="{00000000-0005-0000-0000-0000CE010000}"/>
    <cellStyle name="Accent3 13" xfId="465" xr:uid="{00000000-0005-0000-0000-0000CF010000}"/>
    <cellStyle name="Accent3 14" xfId="466" xr:uid="{00000000-0005-0000-0000-0000D0010000}"/>
    <cellStyle name="Accent3 15" xfId="467" xr:uid="{00000000-0005-0000-0000-0000D1010000}"/>
    <cellStyle name="Accent3 16" xfId="468" xr:uid="{00000000-0005-0000-0000-0000D2010000}"/>
    <cellStyle name="Accent3 17" xfId="469" xr:uid="{00000000-0005-0000-0000-0000D3010000}"/>
    <cellStyle name="Accent3 18" xfId="470" xr:uid="{00000000-0005-0000-0000-0000D4010000}"/>
    <cellStyle name="Accent3 19" xfId="471" xr:uid="{00000000-0005-0000-0000-0000D5010000}"/>
    <cellStyle name="Accent3 2" xfId="472" xr:uid="{00000000-0005-0000-0000-0000D6010000}"/>
    <cellStyle name="Accent3 20" xfId="473" xr:uid="{00000000-0005-0000-0000-0000D7010000}"/>
    <cellStyle name="Accent3 21" xfId="474" xr:uid="{00000000-0005-0000-0000-0000D8010000}"/>
    <cellStyle name="Accent3 22" xfId="475" xr:uid="{00000000-0005-0000-0000-0000D9010000}"/>
    <cellStyle name="Accent3 23" xfId="476" xr:uid="{00000000-0005-0000-0000-0000DA010000}"/>
    <cellStyle name="Accent3 24" xfId="477" xr:uid="{00000000-0005-0000-0000-0000DB010000}"/>
    <cellStyle name="Accent3 3" xfId="478" xr:uid="{00000000-0005-0000-0000-0000DC010000}"/>
    <cellStyle name="Accent3 4" xfId="479" xr:uid="{00000000-0005-0000-0000-0000DD010000}"/>
    <cellStyle name="Accent3 5" xfId="480" xr:uid="{00000000-0005-0000-0000-0000DE010000}"/>
    <cellStyle name="Accent3 6" xfId="481" xr:uid="{00000000-0005-0000-0000-0000DF010000}"/>
    <cellStyle name="Accent3 7" xfId="482" xr:uid="{00000000-0005-0000-0000-0000E0010000}"/>
    <cellStyle name="Accent3 8" xfId="483" xr:uid="{00000000-0005-0000-0000-0000E1010000}"/>
    <cellStyle name="Accent3 9" xfId="484" xr:uid="{00000000-0005-0000-0000-0000E2010000}"/>
    <cellStyle name="Accent4 10" xfId="485" xr:uid="{00000000-0005-0000-0000-0000E3010000}"/>
    <cellStyle name="Accent4 11" xfId="486" xr:uid="{00000000-0005-0000-0000-0000E4010000}"/>
    <cellStyle name="Accent4 12" xfId="487" xr:uid="{00000000-0005-0000-0000-0000E5010000}"/>
    <cellStyle name="Accent4 13" xfId="488" xr:uid="{00000000-0005-0000-0000-0000E6010000}"/>
    <cellStyle name="Accent4 14" xfId="489" xr:uid="{00000000-0005-0000-0000-0000E7010000}"/>
    <cellStyle name="Accent4 15" xfId="490" xr:uid="{00000000-0005-0000-0000-0000E8010000}"/>
    <cellStyle name="Accent4 16" xfId="491" xr:uid="{00000000-0005-0000-0000-0000E9010000}"/>
    <cellStyle name="Accent4 17" xfId="492" xr:uid="{00000000-0005-0000-0000-0000EA010000}"/>
    <cellStyle name="Accent4 18" xfId="493" xr:uid="{00000000-0005-0000-0000-0000EB010000}"/>
    <cellStyle name="Accent4 19" xfId="494" xr:uid="{00000000-0005-0000-0000-0000EC010000}"/>
    <cellStyle name="Accent4 2" xfId="495" xr:uid="{00000000-0005-0000-0000-0000ED010000}"/>
    <cellStyle name="Accent4 20" xfId="496" xr:uid="{00000000-0005-0000-0000-0000EE010000}"/>
    <cellStyle name="Accent4 21" xfId="497" xr:uid="{00000000-0005-0000-0000-0000EF010000}"/>
    <cellStyle name="Accent4 22" xfId="498" xr:uid="{00000000-0005-0000-0000-0000F0010000}"/>
    <cellStyle name="Accent4 23" xfId="499" xr:uid="{00000000-0005-0000-0000-0000F1010000}"/>
    <cellStyle name="Accent4 24" xfId="500" xr:uid="{00000000-0005-0000-0000-0000F2010000}"/>
    <cellStyle name="Accent4 3" xfId="501" xr:uid="{00000000-0005-0000-0000-0000F3010000}"/>
    <cellStyle name="Accent4 4" xfId="502" xr:uid="{00000000-0005-0000-0000-0000F4010000}"/>
    <cellStyle name="Accent4 5" xfId="503" xr:uid="{00000000-0005-0000-0000-0000F5010000}"/>
    <cellStyle name="Accent4 6" xfId="504" xr:uid="{00000000-0005-0000-0000-0000F6010000}"/>
    <cellStyle name="Accent4 7" xfId="505" xr:uid="{00000000-0005-0000-0000-0000F7010000}"/>
    <cellStyle name="Accent4 8" xfId="506" xr:uid="{00000000-0005-0000-0000-0000F8010000}"/>
    <cellStyle name="Accent4 9" xfId="507" xr:uid="{00000000-0005-0000-0000-0000F9010000}"/>
    <cellStyle name="Accent5 10" xfId="508" xr:uid="{00000000-0005-0000-0000-0000FA010000}"/>
    <cellStyle name="Accent5 11" xfId="509" xr:uid="{00000000-0005-0000-0000-0000FB010000}"/>
    <cellStyle name="Accent5 12" xfId="510" xr:uid="{00000000-0005-0000-0000-0000FC010000}"/>
    <cellStyle name="Accent5 13" xfId="511" xr:uid="{00000000-0005-0000-0000-0000FD010000}"/>
    <cellStyle name="Accent5 14" xfId="512" xr:uid="{00000000-0005-0000-0000-0000FE010000}"/>
    <cellStyle name="Accent5 15" xfId="513" xr:uid="{00000000-0005-0000-0000-0000FF010000}"/>
    <cellStyle name="Accent5 16" xfId="514" xr:uid="{00000000-0005-0000-0000-000000020000}"/>
    <cellStyle name="Accent5 17" xfId="515" xr:uid="{00000000-0005-0000-0000-000001020000}"/>
    <cellStyle name="Accent5 18" xfId="516" xr:uid="{00000000-0005-0000-0000-000002020000}"/>
    <cellStyle name="Accent5 19" xfId="517" xr:uid="{00000000-0005-0000-0000-000003020000}"/>
    <cellStyle name="Accent5 2" xfId="518" xr:uid="{00000000-0005-0000-0000-000004020000}"/>
    <cellStyle name="Accent5 20" xfId="519" xr:uid="{00000000-0005-0000-0000-000005020000}"/>
    <cellStyle name="Accent5 21" xfId="520" xr:uid="{00000000-0005-0000-0000-000006020000}"/>
    <cellStyle name="Accent5 22" xfId="521" xr:uid="{00000000-0005-0000-0000-000007020000}"/>
    <cellStyle name="Accent5 23" xfId="522" xr:uid="{00000000-0005-0000-0000-000008020000}"/>
    <cellStyle name="Accent5 24" xfId="523" xr:uid="{00000000-0005-0000-0000-000009020000}"/>
    <cellStyle name="Accent5 3" xfId="524" xr:uid="{00000000-0005-0000-0000-00000A020000}"/>
    <cellStyle name="Accent5 4" xfId="525" xr:uid="{00000000-0005-0000-0000-00000B020000}"/>
    <cellStyle name="Accent5 5" xfId="526" xr:uid="{00000000-0005-0000-0000-00000C020000}"/>
    <cellStyle name="Accent5 6" xfId="527" xr:uid="{00000000-0005-0000-0000-00000D020000}"/>
    <cellStyle name="Accent5 7" xfId="528" xr:uid="{00000000-0005-0000-0000-00000E020000}"/>
    <cellStyle name="Accent5 8" xfId="529" xr:uid="{00000000-0005-0000-0000-00000F020000}"/>
    <cellStyle name="Accent5 9" xfId="530" xr:uid="{00000000-0005-0000-0000-000010020000}"/>
    <cellStyle name="Accent6 10" xfId="531" xr:uid="{00000000-0005-0000-0000-000011020000}"/>
    <cellStyle name="Accent6 11" xfId="532" xr:uid="{00000000-0005-0000-0000-000012020000}"/>
    <cellStyle name="Accent6 12" xfId="533" xr:uid="{00000000-0005-0000-0000-000013020000}"/>
    <cellStyle name="Accent6 13" xfId="534" xr:uid="{00000000-0005-0000-0000-000014020000}"/>
    <cellStyle name="Accent6 14" xfId="535" xr:uid="{00000000-0005-0000-0000-000015020000}"/>
    <cellStyle name="Accent6 15" xfId="536" xr:uid="{00000000-0005-0000-0000-000016020000}"/>
    <cellStyle name="Accent6 16" xfId="537" xr:uid="{00000000-0005-0000-0000-000017020000}"/>
    <cellStyle name="Accent6 17" xfId="538" xr:uid="{00000000-0005-0000-0000-000018020000}"/>
    <cellStyle name="Accent6 18" xfId="539" xr:uid="{00000000-0005-0000-0000-000019020000}"/>
    <cellStyle name="Accent6 19" xfId="540" xr:uid="{00000000-0005-0000-0000-00001A020000}"/>
    <cellStyle name="Accent6 2" xfId="541" xr:uid="{00000000-0005-0000-0000-00001B020000}"/>
    <cellStyle name="Accent6 20" xfId="542" xr:uid="{00000000-0005-0000-0000-00001C020000}"/>
    <cellStyle name="Accent6 21" xfId="543" xr:uid="{00000000-0005-0000-0000-00001D020000}"/>
    <cellStyle name="Accent6 22" xfId="544" xr:uid="{00000000-0005-0000-0000-00001E020000}"/>
    <cellStyle name="Accent6 23" xfId="545" xr:uid="{00000000-0005-0000-0000-00001F020000}"/>
    <cellStyle name="Accent6 24" xfId="546" xr:uid="{00000000-0005-0000-0000-000020020000}"/>
    <cellStyle name="Accent6 3" xfId="547" xr:uid="{00000000-0005-0000-0000-000021020000}"/>
    <cellStyle name="Accent6 4" xfId="548" xr:uid="{00000000-0005-0000-0000-000022020000}"/>
    <cellStyle name="Accent6 5" xfId="549" xr:uid="{00000000-0005-0000-0000-000023020000}"/>
    <cellStyle name="Accent6 6" xfId="550" xr:uid="{00000000-0005-0000-0000-000024020000}"/>
    <cellStyle name="Accent6 7" xfId="551" xr:uid="{00000000-0005-0000-0000-000025020000}"/>
    <cellStyle name="Accent6 8" xfId="552" xr:uid="{00000000-0005-0000-0000-000026020000}"/>
    <cellStyle name="Accent6 9" xfId="553" xr:uid="{00000000-0005-0000-0000-000027020000}"/>
    <cellStyle name="Bad 10" xfId="554" xr:uid="{00000000-0005-0000-0000-000028020000}"/>
    <cellStyle name="Bad 11" xfId="555" xr:uid="{00000000-0005-0000-0000-000029020000}"/>
    <cellStyle name="Bad 12" xfId="556" xr:uid="{00000000-0005-0000-0000-00002A020000}"/>
    <cellStyle name="Bad 13" xfId="557" xr:uid="{00000000-0005-0000-0000-00002B020000}"/>
    <cellStyle name="Bad 14" xfId="558" xr:uid="{00000000-0005-0000-0000-00002C020000}"/>
    <cellStyle name="Bad 15" xfId="559" xr:uid="{00000000-0005-0000-0000-00002D020000}"/>
    <cellStyle name="Bad 16" xfId="560" xr:uid="{00000000-0005-0000-0000-00002E020000}"/>
    <cellStyle name="Bad 17" xfId="561" xr:uid="{00000000-0005-0000-0000-00002F020000}"/>
    <cellStyle name="Bad 18" xfId="562" xr:uid="{00000000-0005-0000-0000-000030020000}"/>
    <cellStyle name="Bad 19" xfId="563" xr:uid="{00000000-0005-0000-0000-000031020000}"/>
    <cellStyle name="Bad 2" xfId="564" xr:uid="{00000000-0005-0000-0000-000032020000}"/>
    <cellStyle name="Bad 20" xfId="565" xr:uid="{00000000-0005-0000-0000-000033020000}"/>
    <cellStyle name="Bad 21" xfId="566" xr:uid="{00000000-0005-0000-0000-000034020000}"/>
    <cellStyle name="Bad 22" xfId="567" xr:uid="{00000000-0005-0000-0000-000035020000}"/>
    <cellStyle name="Bad 23" xfId="568" xr:uid="{00000000-0005-0000-0000-000036020000}"/>
    <cellStyle name="Bad 24" xfId="569" xr:uid="{00000000-0005-0000-0000-000037020000}"/>
    <cellStyle name="Bad 3" xfId="570" xr:uid="{00000000-0005-0000-0000-000038020000}"/>
    <cellStyle name="Bad 4" xfId="571" xr:uid="{00000000-0005-0000-0000-000039020000}"/>
    <cellStyle name="Bad 5" xfId="572" xr:uid="{00000000-0005-0000-0000-00003A020000}"/>
    <cellStyle name="Bad 6" xfId="573" xr:uid="{00000000-0005-0000-0000-00003B020000}"/>
    <cellStyle name="Bad 7" xfId="574" xr:uid="{00000000-0005-0000-0000-00003C020000}"/>
    <cellStyle name="Bad 8" xfId="575" xr:uid="{00000000-0005-0000-0000-00003D020000}"/>
    <cellStyle name="Bad 9" xfId="576" xr:uid="{00000000-0005-0000-0000-00003E020000}"/>
    <cellStyle name="Calculation 10" xfId="577" xr:uid="{00000000-0005-0000-0000-00003F020000}"/>
    <cellStyle name="Calculation 10 2" xfId="1920" xr:uid="{00000000-0005-0000-0000-000040020000}"/>
    <cellStyle name="Calculation 10 2 2" xfId="3635" xr:uid="{00000000-0005-0000-0000-000041020000}"/>
    <cellStyle name="Calculation 10 2 2 2" xfId="7019" xr:uid="{00000000-0005-0000-0000-000042020000}"/>
    <cellStyle name="Calculation 10 2 2 3" xfId="8747" xr:uid="{00000000-0005-0000-0000-000043020000}"/>
    <cellStyle name="Calculation 10 2 3" xfId="5304" xr:uid="{00000000-0005-0000-0000-000044020000}"/>
    <cellStyle name="Calculation 10 2 4" xfId="8172" xr:uid="{00000000-0005-0000-0000-000045020000}"/>
    <cellStyle name="Calculation 10 3" xfId="1894" xr:uid="{00000000-0005-0000-0000-000046020000}"/>
    <cellStyle name="Calculation 10 3 2" xfId="3609" xr:uid="{00000000-0005-0000-0000-000047020000}"/>
    <cellStyle name="Calculation 10 3 2 2" xfId="6993" xr:uid="{00000000-0005-0000-0000-000048020000}"/>
    <cellStyle name="Calculation 10 3 2 3" xfId="8724" xr:uid="{00000000-0005-0000-0000-000049020000}"/>
    <cellStyle name="Calculation 10 3 3" xfId="5278" xr:uid="{00000000-0005-0000-0000-00004A020000}"/>
    <cellStyle name="Calculation 10 3 4" xfId="8149" xr:uid="{00000000-0005-0000-0000-00004B020000}"/>
    <cellStyle name="Calculation 10 4" xfId="1938" xr:uid="{00000000-0005-0000-0000-00004C020000}"/>
    <cellStyle name="Calculation 10 4 2" xfId="3653" xr:uid="{00000000-0005-0000-0000-00004D020000}"/>
    <cellStyle name="Calculation 10 4 2 2" xfId="7037" xr:uid="{00000000-0005-0000-0000-00004E020000}"/>
    <cellStyle name="Calculation 10 4 2 3" xfId="8765" xr:uid="{00000000-0005-0000-0000-00004F020000}"/>
    <cellStyle name="Calculation 10 4 3" xfId="5322" xr:uid="{00000000-0005-0000-0000-000050020000}"/>
    <cellStyle name="Calculation 10 4 4" xfId="8190" xr:uid="{00000000-0005-0000-0000-000051020000}"/>
    <cellStyle name="Calculation 10 5" xfId="2215" xr:uid="{00000000-0005-0000-0000-000052020000}"/>
    <cellStyle name="Calculation 10 5 2" xfId="3930" xr:uid="{00000000-0005-0000-0000-000053020000}"/>
    <cellStyle name="Calculation 10 5 2 2" xfId="7314" xr:uid="{00000000-0005-0000-0000-000054020000}"/>
    <cellStyle name="Calculation 10 5 2 3" xfId="8787" xr:uid="{00000000-0005-0000-0000-000055020000}"/>
    <cellStyle name="Calculation 10 5 3" xfId="5599" xr:uid="{00000000-0005-0000-0000-000056020000}"/>
    <cellStyle name="Calculation 10 5 4" xfId="8212" xr:uid="{00000000-0005-0000-0000-000057020000}"/>
    <cellStyle name="Calculation 10 6" xfId="2710" xr:uid="{00000000-0005-0000-0000-000058020000}"/>
    <cellStyle name="Calculation 10 6 2" xfId="6094" xr:uid="{00000000-0005-0000-0000-000059020000}"/>
    <cellStyle name="Calculation 10 6 3" xfId="8327" xr:uid="{00000000-0005-0000-0000-00005A020000}"/>
    <cellStyle name="Calculation 10 7" xfId="4569" xr:uid="{00000000-0005-0000-0000-00005B020000}"/>
    <cellStyle name="Calculation 11" xfId="578" xr:uid="{00000000-0005-0000-0000-00005C020000}"/>
    <cellStyle name="Calculation 11 2" xfId="1919" xr:uid="{00000000-0005-0000-0000-00005D020000}"/>
    <cellStyle name="Calculation 11 2 2" xfId="3634" xr:uid="{00000000-0005-0000-0000-00005E020000}"/>
    <cellStyle name="Calculation 11 2 2 2" xfId="7018" xr:uid="{00000000-0005-0000-0000-00005F020000}"/>
    <cellStyle name="Calculation 11 2 2 3" xfId="8746" xr:uid="{00000000-0005-0000-0000-000060020000}"/>
    <cellStyle name="Calculation 11 2 3" xfId="5303" xr:uid="{00000000-0005-0000-0000-000061020000}"/>
    <cellStyle name="Calculation 11 2 4" xfId="8171" xr:uid="{00000000-0005-0000-0000-000062020000}"/>
    <cellStyle name="Calculation 11 3" xfId="1893" xr:uid="{00000000-0005-0000-0000-000063020000}"/>
    <cellStyle name="Calculation 11 3 2" xfId="3608" xr:uid="{00000000-0005-0000-0000-000064020000}"/>
    <cellStyle name="Calculation 11 3 2 2" xfId="6992" xr:uid="{00000000-0005-0000-0000-000065020000}"/>
    <cellStyle name="Calculation 11 3 2 3" xfId="8723" xr:uid="{00000000-0005-0000-0000-000066020000}"/>
    <cellStyle name="Calculation 11 3 3" xfId="5277" xr:uid="{00000000-0005-0000-0000-000067020000}"/>
    <cellStyle name="Calculation 11 3 4" xfId="8148" xr:uid="{00000000-0005-0000-0000-000068020000}"/>
    <cellStyle name="Calculation 11 4" xfId="1937" xr:uid="{00000000-0005-0000-0000-000069020000}"/>
    <cellStyle name="Calculation 11 4 2" xfId="3652" xr:uid="{00000000-0005-0000-0000-00006A020000}"/>
    <cellStyle name="Calculation 11 4 2 2" xfId="7036" xr:uid="{00000000-0005-0000-0000-00006B020000}"/>
    <cellStyle name="Calculation 11 4 2 3" xfId="8764" xr:uid="{00000000-0005-0000-0000-00006C020000}"/>
    <cellStyle name="Calculation 11 4 3" xfId="5321" xr:uid="{00000000-0005-0000-0000-00006D020000}"/>
    <cellStyle name="Calculation 11 4 4" xfId="8189" xr:uid="{00000000-0005-0000-0000-00006E020000}"/>
    <cellStyle name="Calculation 11 5" xfId="2216" xr:uid="{00000000-0005-0000-0000-00006F020000}"/>
    <cellStyle name="Calculation 11 5 2" xfId="3931" xr:uid="{00000000-0005-0000-0000-000070020000}"/>
    <cellStyle name="Calculation 11 5 2 2" xfId="7315" xr:uid="{00000000-0005-0000-0000-000071020000}"/>
    <cellStyle name="Calculation 11 5 2 3" xfId="8788" xr:uid="{00000000-0005-0000-0000-000072020000}"/>
    <cellStyle name="Calculation 11 5 3" xfId="5600" xr:uid="{00000000-0005-0000-0000-000073020000}"/>
    <cellStyle name="Calculation 11 5 4" xfId="8213" xr:uid="{00000000-0005-0000-0000-000074020000}"/>
    <cellStyle name="Calculation 11 6" xfId="2711" xr:uid="{00000000-0005-0000-0000-000075020000}"/>
    <cellStyle name="Calculation 11 6 2" xfId="6095" xr:uid="{00000000-0005-0000-0000-000076020000}"/>
    <cellStyle name="Calculation 11 6 3" xfId="8328" xr:uid="{00000000-0005-0000-0000-000077020000}"/>
    <cellStyle name="Calculation 11 7" xfId="4570" xr:uid="{00000000-0005-0000-0000-000078020000}"/>
    <cellStyle name="Calculation 12" xfId="579" xr:uid="{00000000-0005-0000-0000-000079020000}"/>
    <cellStyle name="Calculation 12 2" xfId="1918" xr:uid="{00000000-0005-0000-0000-00007A020000}"/>
    <cellStyle name="Calculation 12 2 2" xfId="3633" xr:uid="{00000000-0005-0000-0000-00007B020000}"/>
    <cellStyle name="Calculation 12 2 2 2" xfId="7017" xr:uid="{00000000-0005-0000-0000-00007C020000}"/>
    <cellStyle name="Calculation 12 2 2 3" xfId="8745" xr:uid="{00000000-0005-0000-0000-00007D020000}"/>
    <cellStyle name="Calculation 12 2 3" xfId="5302" xr:uid="{00000000-0005-0000-0000-00007E020000}"/>
    <cellStyle name="Calculation 12 2 4" xfId="8170" xr:uid="{00000000-0005-0000-0000-00007F020000}"/>
    <cellStyle name="Calculation 12 3" xfId="1892" xr:uid="{00000000-0005-0000-0000-000080020000}"/>
    <cellStyle name="Calculation 12 3 2" xfId="3607" xr:uid="{00000000-0005-0000-0000-000081020000}"/>
    <cellStyle name="Calculation 12 3 2 2" xfId="6991" xr:uid="{00000000-0005-0000-0000-000082020000}"/>
    <cellStyle name="Calculation 12 3 2 3" xfId="8722" xr:uid="{00000000-0005-0000-0000-000083020000}"/>
    <cellStyle name="Calculation 12 3 3" xfId="5276" xr:uid="{00000000-0005-0000-0000-000084020000}"/>
    <cellStyle name="Calculation 12 3 4" xfId="8147" xr:uid="{00000000-0005-0000-0000-000085020000}"/>
    <cellStyle name="Calculation 12 4" xfId="1936" xr:uid="{00000000-0005-0000-0000-000086020000}"/>
    <cellStyle name="Calculation 12 4 2" xfId="3651" xr:uid="{00000000-0005-0000-0000-000087020000}"/>
    <cellStyle name="Calculation 12 4 2 2" xfId="7035" xr:uid="{00000000-0005-0000-0000-000088020000}"/>
    <cellStyle name="Calculation 12 4 2 3" xfId="8763" xr:uid="{00000000-0005-0000-0000-000089020000}"/>
    <cellStyle name="Calculation 12 4 3" xfId="5320" xr:uid="{00000000-0005-0000-0000-00008A020000}"/>
    <cellStyle name="Calculation 12 4 4" xfId="8188" xr:uid="{00000000-0005-0000-0000-00008B020000}"/>
    <cellStyle name="Calculation 12 5" xfId="2217" xr:uid="{00000000-0005-0000-0000-00008C020000}"/>
    <cellStyle name="Calculation 12 5 2" xfId="3932" xr:uid="{00000000-0005-0000-0000-00008D020000}"/>
    <cellStyle name="Calculation 12 5 2 2" xfId="7316" xr:uid="{00000000-0005-0000-0000-00008E020000}"/>
    <cellStyle name="Calculation 12 5 2 3" xfId="8789" xr:uid="{00000000-0005-0000-0000-00008F020000}"/>
    <cellStyle name="Calculation 12 5 3" xfId="5601" xr:uid="{00000000-0005-0000-0000-000090020000}"/>
    <cellStyle name="Calculation 12 5 4" xfId="8214" xr:uid="{00000000-0005-0000-0000-000091020000}"/>
    <cellStyle name="Calculation 12 6" xfId="2712" xr:uid="{00000000-0005-0000-0000-000092020000}"/>
    <cellStyle name="Calculation 12 6 2" xfId="6096" xr:uid="{00000000-0005-0000-0000-000093020000}"/>
    <cellStyle name="Calculation 12 6 3" xfId="8329" xr:uid="{00000000-0005-0000-0000-000094020000}"/>
    <cellStyle name="Calculation 12 7" xfId="4571" xr:uid="{00000000-0005-0000-0000-000095020000}"/>
    <cellStyle name="Calculation 13" xfId="580" xr:uid="{00000000-0005-0000-0000-000096020000}"/>
    <cellStyle name="Calculation 13 2" xfId="1917" xr:uid="{00000000-0005-0000-0000-000097020000}"/>
    <cellStyle name="Calculation 13 2 2" xfId="3632" xr:uid="{00000000-0005-0000-0000-000098020000}"/>
    <cellStyle name="Calculation 13 2 2 2" xfId="7016" xr:uid="{00000000-0005-0000-0000-000099020000}"/>
    <cellStyle name="Calculation 13 2 2 3" xfId="8744" xr:uid="{00000000-0005-0000-0000-00009A020000}"/>
    <cellStyle name="Calculation 13 2 3" xfId="5301" xr:uid="{00000000-0005-0000-0000-00009B020000}"/>
    <cellStyle name="Calculation 13 2 4" xfId="8169" xr:uid="{00000000-0005-0000-0000-00009C020000}"/>
    <cellStyle name="Calculation 13 3" xfId="1891" xr:uid="{00000000-0005-0000-0000-00009D020000}"/>
    <cellStyle name="Calculation 13 3 2" xfId="3606" xr:uid="{00000000-0005-0000-0000-00009E020000}"/>
    <cellStyle name="Calculation 13 3 2 2" xfId="6990" xr:uid="{00000000-0005-0000-0000-00009F020000}"/>
    <cellStyle name="Calculation 13 3 2 3" xfId="8721" xr:uid="{00000000-0005-0000-0000-0000A0020000}"/>
    <cellStyle name="Calculation 13 3 3" xfId="5275" xr:uid="{00000000-0005-0000-0000-0000A1020000}"/>
    <cellStyle name="Calculation 13 3 4" xfId="8146" xr:uid="{00000000-0005-0000-0000-0000A2020000}"/>
    <cellStyle name="Calculation 13 4" xfId="1935" xr:uid="{00000000-0005-0000-0000-0000A3020000}"/>
    <cellStyle name="Calculation 13 4 2" xfId="3650" xr:uid="{00000000-0005-0000-0000-0000A4020000}"/>
    <cellStyle name="Calculation 13 4 2 2" xfId="7034" xr:uid="{00000000-0005-0000-0000-0000A5020000}"/>
    <cellStyle name="Calculation 13 4 2 3" xfId="8762" xr:uid="{00000000-0005-0000-0000-0000A6020000}"/>
    <cellStyle name="Calculation 13 4 3" xfId="5319" xr:uid="{00000000-0005-0000-0000-0000A7020000}"/>
    <cellStyle name="Calculation 13 4 4" xfId="8187" xr:uid="{00000000-0005-0000-0000-0000A8020000}"/>
    <cellStyle name="Calculation 13 5" xfId="2218" xr:uid="{00000000-0005-0000-0000-0000A9020000}"/>
    <cellStyle name="Calculation 13 5 2" xfId="3933" xr:uid="{00000000-0005-0000-0000-0000AA020000}"/>
    <cellStyle name="Calculation 13 5 2 2" xfId="7317" xr:uid="{00000000-0005-0000-0000-0000AB020000}"/>
    <cellStyle name="Calculation 13 5 2 3" xfId="8790" xr:uid="{00000000-0005-0000-0000-0000AC020000}"/>
    <cellStyle name="Calculation 13 5 3" xfId="5602" xr:uid="{00000000-0005-0000-0000-0000AD020000}"/>
    <cellStyle name="Calculation 13 5 4" xfId="8215" xr:uid="{00000000-0005-0000-0000-0000AE020000}"/>
    <cellStyle name="Calculation 13 6" xfId="2713" xr:uid="{00000000-0005-0000-0000-0000AF020000}"/>
    <cellStyle name="Calculation 13 6 2" xfId="6097" xr:uid="{00000000-0005-0000-0000-0000B0020000}"/>
    <cellStyle name="Calculation 13 6 3" xfId="8330" xr:uid="{00000000-0005-0000-0000-0000B1020000}"/>
    <cellStyle name="Calculation 13 7" xfId="4572" xr:uid="{00000000-0005-0000-0000-0000B2020000}"/>
    <cellStyle name="Calculation 14" xfId="581" xr:uid="{00000000-0005-0000-0000-0000B3020000}"/>
    <cellStyle name="Calculation 14 2" xfId="1916" xr:uid="{00000000-0005-0000-0000-0000B4020000}"/>
    <cellStyle name="Calculation 14 2 2" xfId="3631" xr:uid="{00000000-0005-0000-0000-0000B5020000}"/>
    <cellStyle name="Calculation 14 2 2 2" xfId="7015" xr:uid="{00000000-0005-0000-0000-0000B6020000}"/>
    <cellStyle name="Calculation 14 2 2 3" xfId="8743" xr:uid="{00000000-0005-0000-0000-0000B7020000}"/>
    <cellStyle name="Calculation 14 2 3" xfId="5300" xr:uid="{00000000-0005-0000-0000-0000B8020000}"/>
    <cellStyle name="Calculation 14 2 4" xfId="8168" xr:uid="{00000000-0005-0000-0000-0000B9020000}"/>
    <cellStyle name="Calculation 14 3" xfId="1991" xr:uid="{00000000-0005-0000-0000-0000BA020000}"/>
    <cellStyle name="Calculation 14 3 2" xfId="3706" xr:uid="{00000000-0005-0000-0000-0000BB020000}"/>
    <cellStyle name="Calculation 14 3 2 2" xfId="7090" xr:uid="{00000000-0005-0000-0000-0000BC020000}"/>
    <cellStyle name="Calculation 14 3 2 3" xfId="8766" xr:uid="{00000000-0005-0000-0000-0000BD020000}"/>
    <cellStyle name="Calculation 14 3 3" xfId="5375" xr:uid="{00000000-0005-0000-0000-0000BE020000}"/>
    <cellStyle name="Calculation 14 3 4" xfId="8191" xr:uid="{00000000-0005-0000-0000-0000BF020000}"/>
    <cellStyle name="Calculation 14 4" xfId="1934" xr:uid="{00000000-0005-0000-0000-0000C0020000}"/>
    <cellStyle name="Calculation 14 4 2" xfId="3649" xr:uid="{00000000-0005-0000-0000-0000C1020000}"/>
    <cellStyle name="Calculation 14 4 2 2" xfId="7033" xr:uid="{00000000-0005-0000-0000-0000C2020000}"/>
    <cellStyle name="Calculation 14 4 2 3" xfId="8761" xr:uid="{00000000-0005-0000-0000-0000C3020000}"/>
    <cellStyle name="Calculation 14 4 3" xfId="5318" xr:uid="{00000000-0005-0000-0000-0000C4020000}"/>
    <cellStyle name="Calculation 14 4 4" xfId="8186" xr:uid="{00000000-0005-0000-0000-0000C5020000}"/>
    <cellStyle name="Calculation 14 5" xfId="2219" xr:uid="{00000000-0005-0000-0000-0000C6020000}"/>
    <cellStyle name="Calculation 14 5 2" xfId="3934" xr:uid="{00000000-0005-0000-0000-0000C7020000}"/>
    <cellStyle name="Calculation 14 5 2 2" xfId="7318" xr:uid="{00000000-0005-0000-0000-0000C8020000}"/>
    <cellStyle name="Calculation 14 5 2 3" xfId="8791" xr:uid="{00000000-0005-0000-0000-0000C9020000}"/>
    <cellStyle name="Calculation 14 5 3" xfId="5603" xr:uid="{00000000-0005-0000-0000-0000CA020000}"/>
    <cellStyle name="Calculation 14 5 4" xfId="8216" xr:uid="{00000000-0005-0000-0000-0000CB020000}"/>
    <cellStyle name="Calculation 14 6" xfId="2714" xr:uid="{00000000-0005-0000-0000-0000CC020000}"/>
    <cellStyle name="Calculation 14 6 2" xfId="6098" xr:uid="{00000000-0005-0000-0000-0000CD020000}"/>
    <cellStyle name="Calculation 14 6 3" xfId="8331" xr:uid="{00000000-0005-0000-0000-0000CE020000}"/>
    <cellStyle name="Calculation 14 7" xfId="4573" xr:uid="{00000000-0005-0000-0000-0000CF020000}"/>
    <cellStyle name="Calculation 15" xfId="582" xr:uid="{00000000-0005-0000-0000-0000D0020000}"/>
    <cellStyle name="Calculation 15 2" xfId="1915" xr:uid="{00000000-0005-0000-0000-0000D1020000}"/>
    <cellStyle name="Calculation 15 2 2" xfId="3630" xr:uid="{00000000-0005-0000-0000-0000D2020000}"/>
    <cellStyle name="Calculation 15 2 2 2" xfId="7014" xr:uid="{00000000-0005-0000-0000-0000D3020000}"/>
    <cellStyle name="Calculation 15 2 2 3" xfId="8742" xr:uid="{00000000-0005-0000-0000-0000D4020000}"/>
    <cellStyle name="Calculation 15 2 3" xfId="5299" xr:uid="{00000000-0005-0000-0000-0000D5020000}"/>
    <cellStyle name="Calculation 15 2 4" xfId="8167" xr:uid="{00000000-0005-0000-0000-0000D6020000}"/>
    <cellStyle name="Calculation 15 3" xfId="2103" xr:uid="{00000000-0005-0000-0000-0000D7020000}"/>
    <cellStyle name="Calculation 15 3 2" xfId="3818" xr:uid="{00000000-0005-0000-0000-0000D8020000}"/>
    <cellStyle name="Calculation 15 3 2 2" xfId="7202" xr:uid="{00000000-0005-0000-0000-0000D9020000}"/>
    <cellStyle name="Calculation 15 3 2 3" xfId="8773" xr:uid="{00000000-0005-0000-0000-0000DA020000}"/>
    <cellStyle name="Calculation 15 3 3" xfId="5487" xr:uid="{00000000-0005-0000-0000-0000DB020000}"/>
    <cellStyle name="Calculation 15 3 4" xfId="8198" xr:uid="{00000000-0005-0000-0000-0000DC020000}"/>
    <cellStyle name="Calculation 15 4" xfId="1933" xr:uid="{00000000-0005-0000-0000-0000DD020000}"/>
    <cellStyle name="Calculation 15 4 2" xfId="3648" xr:uid="{00000000-0005-0000-0000-0000DE020000}"/>
    <cellStyle name="Calculation 15 4 2 2" xfId="7032" xr:uid="{00000000-0005-0000-0000-0000DF020000}"/>
    <cellStyle name="Calculation 15 4 2 3" xfId="8760" xr:uid="{00000000-0005-0000-0000-0000E0020000}"/>
    <cellStyle name="Calculation 15 4 3" xfId="5317" xr:uid="{00000000-0005-0000-0000-0000E1020000}"/>
    <cellStyle name="Calculation 15 4 4" xfId="8185" xr:uid="{00000000-0005-0000-0000-0000E2020000}"/>
    <cellStyle name="Calculation 15 5" xfId="2220" xr:uid="{00000000-0005-0000-0000-0000E3020000}"/>
    <cellStyle name="Calculation 15 5 2" xfId="3935" xr:uid="{00000000-0005-0000-0000-0000E4020000}"/>
    <cellStyle name="Calculation 15 5 2 2" xfId="7319" xr:uid="{00000000-0005-0000-0000-0000E5020000}"/>
    <cellStyle name="Calculation 15 5 2 3" xfId="8792" xr:uid="{00000000-0005-0000-0000-0000E6020000}"/>
    <cellStyle name="Calculation 15 5 3" xfId="5604" xr:uid="{00000000-0005-0000-0000-0000E7020000}"/>
    <cellStyle name="Calculation 15 5 4" xfId="8217" xr:uid="{00000000-0005-0000-0000-0000E8020000}"/>
    <cellStyle name="Calculation 15 6" xfId="2715" xr:uid="{00000000-0005-0000-0000-0000E9020000}"/>
    <cellStyle name="Calculation 15 6 2" xfId="6099" xr:uid="{00000000-0005-0000-0000-0000EA020000}"/>
    <cellStyle name="Calculation 15 6 3" xfId="8332" xr:uid="{00000000-0005-0000-0000-0000EB020000}"/>
    <cellStyle name="Calculation 15 7" xfId="4574" xr:uid="{00000000-0005-0000-0000-0000EC020000}"/>
    <cellStyle name="Calculation 16" xfId="583" xr:uid="{00000000-0005-0000-0000-0000ED020000}"/>
    <cellStyle name="Calculation 16 2" xfId="1914" xr:uid="{00000000-0005-0000-0000-0000EE020000}"/>
    <cellStyle name="Calculation 16 2 2" xfId="3629" xr:uid="{00000000-0005-0000-0000-0000EF020000}"/>
    <cellStyle name="Calculation 16 2 2 2" xfId="7013" xr:uid="{00000000-0005-0000-0000-0000F0020000}"/>
    <cellStyle name="Calculation 16 2 2 3" xfId="8741" xr:uid="{00000000-0005-0000-0000-0000F1020000}"/>
    <cellStyle name="Calculation 16 2 3" xfId="5298" xr:uid="{00000000-0005-0000-0000-0000F2020000}"/>
    <cellStyle name="Calculation 16 2 4" xfId="8166" xr:uid="{00000000-0005-0000-0000-0000F3020000}"/>
    <cellStyle name="Calculation 16 3" xfId="1890" xr:uid="{00000000-0005-0000-0000-0000F4020000}"/>
    <cellStyle name="Calculation 16 3 2" xfId="3605" xr:uid="{00000000-0005-0000-0000-0000F5020000}"/>
    <cellStyle name="Calculation 16 3 2 2" xfId="6989" xr:uid="{00000000-0005-0000-0000-0000F6020000}"/>
    <cellStyle name="Calculation 16 3 2 3" xfId="8720" xr:uid="{00000000-0005-0000-0000-0000F7020000}"/>
    <cellStyle name="Calculation 16 3 3" xfId="5274" xr:uid="{00000000-0005-0000-0000-0000F8020000}"/>
    <cellStyle name="Calculation 16 3 4" xfId="8145" xr:uid="{00000000-0005-0000-0000-0000F9020000}"/>
    <cellStyle name="Calculation 16 4" xfId="1932" xr:uid="{00000000-0005-0000-0000-0000FA020000}"/>
    <cellStyle name="Calculation 16 4 2" xfId="3647" xr:uid="{00000000-0005-0000-0000-0000FB020000}"/>
    <cellStyle name="Calculation 16 4 2 2" xfId="7031" xr:uid="{00000000-0005-0000-0000-0000FC020000}"/>
    <cellStyle name="Calculation 16 4 2 3" xfId="8759" xr:uid="{00000000-0005-0000-0000-0000FD020000}"/>
    <cellStyle name="Calculation 16 4 3" xfId="5316" xr:uid="{00000000-0005-0000-0000-0000FE020000}"/>
    <cellStyle name="Calculation 16 4 4" xfId="8184" xr:uid="{00000000-0005-0000-0000-0000FF020000}"/>
    <cellStyle name="Calculation 16 5" xfId="2221" xr:uid="{00000000-0005-0000-0000-000000030000}"/>
    <cellStyle name="Calculation 16 5 2" xfId="3936" xr:uid="{00000000-0005-0000-0000-000001030000}"/>
    <cellStyle name="Calculation 16 5 2 2" xfId="7320" xr:uid="{00000000-0005-0000-0000-000002030000}"/>
    <cellStyle name="Calculation 16 5 2 3" xfId="8793" xr:uid="{00000000-0005-0000-0000-000003030000}"/>
    <cellStyle name="Calculation 16 5 3" xfId="5605" xr:uid="{00000000-0005-0000-0000-000004030000}"/>
    <cellStyle name="Calculation 16 5 4" xfId="8218" xr:uid="{00000000-0005-0000-0000-000005030000}"/>
    <cellStyle name="Calculation 16 6" xfId="2716" xr:uid="{00000000-0005-0000-0000-000006030000}"/>
    <cellStyle name="Calculation 16 6 2" xfId="6100" xr:uid="{00000000-0005-0000-0000-000007030000}"/>
    <cellStyle name="Calculation 16 6 3" xfId="8333" xr:uid="{00000000-0005-0000-0000-000008030000}"/>
    <cellStyle name="Calculation 16 7" xfId="4575" xr:uid="{00000000-0005-0000-0000-000009030000}"/>
    <cellStyle name="Calculation 17" xfId="584" xr:uid="{00000000-0005-0000-0000-00000A030000}"/>
    <cellStyle name="Calculation 17 2" xfId="1913" xr:uid="{00000000-0005-0000-0000-00000B030000}"/>
    <cellStyle name="Calculation 17 2 2" xfId="3628" xr:uid="{00000000-0005-0000-0000-00000C030000}"/>
    <cellStyle name="Calculation 17 2 2 2" xfId="7012" xr:uid="{00000000-0005-0000-0000-00000D030000}"/>
    <cellStyle name="Calculation 17 2 2 3" xfId="8740" xr:uid="{00000000-0005-0000-0000-00000E030000}"/>
    <cellStyle name="Calculation 17 2 3" xfId="5297" xr:uid="{00000000-0005-0000-0000-00000F030000}"/>
    <cellStyle name="Calculation 17 2 4" xfId="8165" xr:uid="{00000000-0005-0000-0000-000010030000}"/>
    <cellStyle name="Calculation 17 3" xfId="1889" xr:uid="{00000000-0005-0000-0000-000011030000}"/>
    <cellStyle name="Calculation 17 3 2" xfId="3604" xr:uid="{00000000-0005-0000-0000-000012030000}"/>
    <cellStyle name="Calculation 17 3 2 2" xfId="6988" xr:uid="{00000000-0005-0000-0000-000013030000}"/>
    <cellStyle name="Calculation 17 3 2 3" xfId="8719" xr:uid="{00000000-0005-0000-0000-000014030000}"/>
    <cellStyle name="Calculation 17 3 3" xfId="5273" xr:uid="{00000000-0005-0000-0000-000015030000}"/>
    <cellStyle name="Calculation 17 3 4" xfId="8144" xr:uid="{00000000-0005-0000-0000-000016030000}"/>
    <cellStyle name="Calculation 17 4" xfId="1931" xr:uid="{00000000-0005-0000-0000-000017030000}"/>
    <cellStyle name="Calculation 17 4 2" xfId="3646" xr:uid="{00000000-0005-0000-0000-000018030000}"/>
    <cellStyle name="Calculation 17 4 2 2" xfId="7030" xr:uid="{00000000-0005-0000-0000-000019030000}"/>
    <cellStyle name="Calculation 17 4 2 3" xfId="8758" xr:uid="{00000000-0005-0000-0000-00001A030000}"/>
    <cellStyle name="Calculation 17 4 3" xfId="5315" xr:uid="{00000000-0005-0000-0000-00001B030000}"/>
    <cellStyle name="Calculation 17 4 4" xfId="8183" xr:uid="{00000000-0005-0000-0000-00001C030000}"/>
    <cellStyle name="Calculation 17 5" xfId="2222" xr:uid="{00000000-0005-0000-0000-00001D030000}"/>
    <cellStyle name="Calculation 17 5 2" xfId="3937" xr:uid="{00000000-0005-0000-0000-00001E030000}"/>
    <cellStyle name="Calculation 17 5 2 2" xfId="7321" xr:uid="{00000000-0005-0000-0000-00001F030000}"/>
    <cellStyle name="Calculation 17 5 2 3" xfId="8794" xr:uid="{00000000-0005-0000-0000-000020030000}"/>
    <cellStyle name="Calculation 17 5 3" xfId="5606" xr:uid="{00000000-0005-0000-0000-000021030000}"/>
    <cellStyle name="Calculation 17 5 4" xfId="8219" xr:uid="{00000000-0005-0000-0000-000022030000}"/>
    <cellStyle name="Calculation 17 6" xfId="2717" xr:uid="{00000000-0005-0000-0000-000023030000}"/>
    <cellStyle name="Calculation 17 6 2" xfId="6101" xr:uid="{00000000-0005-0000-0000-000024030000}"/>
    <cellStyle name="Calculation 17 6 3" xfId="8334" xr:uid="{00000000-0005-0000-0000-000025030000}"/>
    <cellStyle name="Calculation 17 7" xfId="4576" xr:uid="{00000000-0005-0000-0000-000026030000}"/>
    <cellStyle name="Calculation 18" xfId="585" xr:uid="{00000000-0005-0000-0000-000027030000}"/>
    <cellStyle name="Calculation 18 2" xfId="1912" xr:uid="{00000000-0005-0000-0000-000028030000}"/>
    <cellStyle name="Calculation 18 2 2" xfId="3627" xr:uid="{00000000-0005-0000-0000-000029030000}"/>
    <cellStyle name="Calculation 18 2 2 2" xfId="7011" xr:uid="{00000000-0005-0000-0000-00002A030000}"/>
    <cellStyle name="Calculation 18 2 2 3" xfId="8739" xr:uid="{00000000-0005-0000-0000-00002B030000}"/>
    <cellStyle name="Calculation 18 2 3" xfId="5296" xr:uid="{00000000-0005-0000-0000-00002C030000}"/>
    <cellStyle name="Calculation 18 2 4" xfId="8164" xr:uid="{00000000-0005-0000-0000-00002D030000}"/>
    <cellStyle name="Calculation 18 3" xfId="1888" xr:uid="{00000000-0005-0000-0000-00002E030000}"/>
    <cellStyle name="Calculation 18 3 2" xfId="3603" xr:uid="{00000000-0005-0000-0000-00002F030000}"/>
    <cellStyle name="Calculation 18 3 2 2" xfId="6987" xr:uid="{00000000-0005-0000-0000-000030030000}"/>
    <cellStyle name="Calculation 18 3 2 3" xfId="8718" xr:uid="{00000000-0005-0000-0000-000031030000}"/>
    <cellStyle name="Calculation 18 3 3" xfId="5272" xr:uid="{00000000-0005-0000-0000-000032030000}"/>
    <cellStyle name="Calculation 18 3 4" xfId="8143" xr:uid="{00000000-0005-0000-0000-000033030000}"/>
    <cellStyle name="Calculation 18 4" xfId="2054" xr:uid="{00000000-0005-0000-0000-000034030000}"/>
    <cellStyle name="Calculation 18 4 2" xfId="3769" xr:uid="{00000000-0005-0000-0000-000035030000}"/>
    <cellStyle name="Calculation 18 4 2 2" xfId="7153" xr:uid="{00000000-0005-0000-0000-000036030000}"/>
    <cellStyle name="Calculation 18 4 2 3" xfId="8771" xr:uid="{00000000-0005-0000-0000-000037030000}"/>
    <cellStyle name="Calculation 18 4 3" xfId="5438" xr:uid="{00000000-0005-0000-0000-000038030000}"/>
    <cellStyle name="Calculation 18 4 4" xfId="8196" xr:uid="{00000000-0005-0000-0000-000039030000}"/>
    <cellStyle name="Calculation 18 5" xfId="2223" xr:uid="{00000000-0005-0000-0000-00003A030000}"/>
    <cellStyle name="Calculation 18 5 2" xfId="3938" xr:uid="{00000000-0005-0000-0000-00003B030000}"/>
    <cellStyle name="Calculation 18 5 2 2" xfId="7322" xr:uid="{00000000-0005-0000-0000-00003C030000}"/>
    <cellStyle name="Calculation 18 5 2 3" xfId="8795" xr:uid="{00000000-0005-0000-0000-00003D030000}"/>
    <cellStyle name="Calculation 18 5 3" xfId="5607" xr:uid="{00000000-0005-0000-0000-00003E030000}"/>
    <cellStyle name="Calculation 18 5 4" xfId="8220" xr:uid="{00000000-0005-0000-0000-00003F030000}"/>
    <cellStyle name="Calculation 18 6" xfId="2718" xr:uid="{00000000-0005-0000-0000-000040030000}"/>
    <cellStyle name="Calculation 18 6 2" xfId="6102" xr:uid="{00000000-0005-0000-0000-000041030000}"/>
    <cellStyle name="Calculation 18 6 3" xfId="8335" xr:uid="{00000000-0005-0000-0000-000042030000}"/>
    <cellStyle name="Calculation 18 7" xfId="4577" xr:uid="{00000000-0005-0000-0000-000043030000}"/>
    <cellStyle name="Calculation 19" xfId="586" xr:uid="{00000000-0005-0000-0000-000044030000}"/>
    <cellStyle name="Calculation 19 2" xfId="1911" xr:uid="{00000000-0005-0000-0000-000045030000}"/>
    <cellStyle name="Calculation 19 2 2" xfId="3626" xr:uid="{00000000-0005-0000-0000-000046030000}"/>
    <cellStyle name="Calculation 19 2 2 2" xfId="7010" xr:uid="{00000000-0005-0000-0000-000047030000}"/>
    <cellStyle name="Calculation 19 2 2 3" xfId="8738" xr:uid="{00000000-0005-0000-0000-000048030000}"/>
    <cellStyle name="Calculation 19 2 3" xfId="5295" xr:uid="{00000000-0005-0000-0000-000049030000}"/>
    <cellStyle name="Calculation 19 2 4" xfId="8163" xr:uid="{00000000-0005-0000-0000-00004A030000}"/>
    <cellStyle name="Calculation 19 3" xfId="1887" xr:uid="{00000000-0005-0000-0000-00004B030000}"/>
    <cellStyle name="Calculation 19 3 2" xfId="3602" xr:uid="{00000000-0005-0000-0000-00004C030000}"/>
    <cellStyle name="Calculation 19 3 2 2" xfId="6986" xr:uid="{00000000-0005-0000-0000-00004D030000}"/>
    <cellStyle name="Calculation 19 3 2 3" xfId="8717" xr:uid="{00000000-0005-0000-0000-00004E030000}"/>
    <cellStyle name="Calculation 19 3 3" xfId="5271" xr:uid="{00000000-0005-0000-0000-00004F030000}"/>
    <cellStyle name="Calculation 19 3 4" xfId="8142" xr:uid="{00000000-0005-0000-0000-000050030000}"/>
    <cellStyle name="Calculation 19 4" xfId="1930" xr:uid="{00000000-0005-0000-0000-000051030000}"/>
    <cellStyle name="Calculation 19 4 2" xfId="3645" xr:uid="{00000000-0005-0000-0000-000052030000}"/>
    <cellStyle name="Calculation 19 4 2 2" xfId="7029" xr:uid="{00000000-0005-0000-0000-000053030000}"/>
    <cellStyle name="Calculation 19 4 2 3" xfId="8757" xr:uid="{00000000-0005-0000-0000-000054030000}"/>
    <cellStyle name="Calculation 19 4 3" xfId="5314" xr:uid="{00000000-0005-0000-0000-000055030000}"/>
    <cellStyle name="Calculation 19 4 4" xfId="8182" xr:uid="{00000000-0005-0000-0000-000056030000}"/>
    <cellStyle name="Calculation 19 5" xfId="2224" xr:uid="{00000000-0005-0000-0000-000057030000}"/>
    <cellStyle name="Calculation 19 5 2" xfId="3939" xr:uid="{00000000-0005-0000-0000-000058030000}"/>
    <cellStyle name="Calculation 19 5 2 2" xfId="7323" xr:uid="{00000000-0005-0000-0000-000059030000}"/>
    <cellStyle name="Calculation 19 5 2 3" xfId="8796" xr:uid="{00000000-0005-0000-0000-00005A030000}"/>
    <cellStyle name="Calculation 19 5 3" xfId="5608" xr:uid="{00000000-0005-0000-0000-00005B030000}"/>
    <cellStyle name="Calculation 19 5 4" xfId="8221" xr:uid="{00000000-0005-0000-0000-00005C030000}"/>
    <cellStyle name="Calculation 19 6" xfId="2719" xr:uid="{00000000-0005-0000-0000-00005D030000}"/>
    <cellStyle name="Calculation 19 6 2" xfId="6103" xr:uid="{00000000-0005-0000-0000-00005E030000}"/>
    <cellStyle name="Calculation 19 6 3" xfId="8336" xr:uid="{00000000-0005-0000-0000-00005F030000}"/>
    <cellStyle name="Calculation 19 7" xfId="4578" xr:uid="{00000000-0005-0000-0000-000060030000}"/>
    <cellStyle name="Calculation 2" xfId="587" xr:uid="{00000000-0005-0000-0000-000061030000}"/>
    <cellStyle name="Calculation 2 2" xfId="1910" xr:uid="{00000000-0005-0000-0000-000062030000}"/>
    <cellStyle name="Calculation 2 2 2" xfId="3625" xr:uid="{00000000-0005-0000-0000-000063030000}"/>
    <cellStyle name="Calculation 2 2 2 2" xfId="7009" xr:uid="{00000000-0005-0000-0000-000064030000}"/>
    <cellStyle name="Calculation 2 2 2 3" xfId="8737" xr:uid="{00000000-0005-0000-0000-000065030000}"/>
    <cellStyle name="Calculation 2 2 3" xfId="5294" xr:uid="{00000000-0005-0000-0000-000066030000}"/>
    <cellStyle name="Calculation 2 2 4" xfId="8162" xr:uid="{00000000-0005-0000-0000-000067030000}"/>
    <cellStyle name="Calculation 2 3" xfId="1886" xr:uid="{00000000-0005-0000-0000-000068030000}"/>
    <cellStyle name="Calculation 2 3 2" xfId="3601" xr:uid="{00000000-0005-0000-0000-000069030000}"/>
    <cellStyle name="Calculation 2 3 2 2" xfId="6985" xr:uid="{00000000-0005-0000-0000-00006A030000}"/>
    <cellStyle name="Calculation 2 3 2 3" xfId="8716" xr:uid="{00000000-0005-0000-0000-00006B030000}"/>
    <cellStyle name="Calculation 2 3 3" xfId="5270" xr:uid="{00000000-0005-0000-0000-00006C030000}"/>
    <cellStyle name="Calculation 2 3 4" xfId="8141" xr:uid="{00000000-0005-0000-0000-00006D030000}"/>
    <cellStyle name="Calculation 2 4" xfId="2053" xr:uid="{00000000-0005-0000-0000-00006E030000}"/>
    <cellStyle name="Calculation 2 4 2" xfId="3768" xr:uid="{00000000-0005-0000-0000-00006F030000}"/>
    <cellStyle name="Calculation 2 4 2 2" xfId="7152" xr:uid="{00000000-0005-0000-0000-000070030000}"/>
    <cellStyle name="Calculation 2 4 2 3" xfId="8770" xr:uid="{00000000-0005-0000-0000-000071030000}"/>
    <cellStyle name="Calculation 2 4 3" xfId="5437" xr:uid="{00000000-0005-0000-0000-000072030000}"/>
    <cellStyle name="Calculation 2 4 4" xfId="8195" xr:uid="{00000000-0005-0000-0000-000073030000}"/>
    <cellStyle name="Calculation 2 5" xfId="2225" xr:uid="{00000000-0005-0000-0000-000074030000}"/>
    <cellStyle name="Calculation 2 5 2" xfId="3940" xr:uid="{00000000-0005-0000-0000-000075030000}"/>
    <cellStyle name="Calculation 2 5 2 2" xfId="7324" xr:uid="{00000000-0005-0000-0000-000076030000}"/>
    <cellStyle name="Calculation 2 5 2 3" xfId="8797" xr:uid="{00000000-0005-0000-0000-000077030000}"/>
    <cellStyle name="Calculation 2 5 3" xfId="5609" xr:uid="{00000000-0005-0000-0000-000078030000}"/>
    <cellStyle name="Calculation 2 5 4" xfId="8222" xr:uid="{00000000-0005-0000-0000-000079030000}"/>
    <cellStyle name="Calculation 2 6" xfId="2720" xr:uid="{00000000-0005-0000-0000-00007A030000}"/>
    <cellStyle name="Calculation 2 6 2" xfId="6104" xr:uid="{00000000-0005-0000-0000-00007B030000}"/>
    <cellStyle name="Calculation 2 6 3" xfId="8337" xr:uid="{00000000-0005-0000-0000-00007C030000}"/>
    <cellStyle name="Calculation 2 7" xfId="4579" xr:uid="{00000000-0005-0000-0000-00007D030000}"/>
    <cellStyle name="Calculation 20" xfId="588" xr:uid="{00000000-0005-0000-0000-00007E030000}"/>
    <cellStyle name="Calculation 20 2" xfId="1909" xr:uid="{00000000-0005-0000-0000-00007F030000}"/>
    <cellStyle name="Calculation 20 2 2" xfId="3624" xr:uid="{00000000-0005-0000-0000-000080030000}"/>
    <cellStyle name="Calculation 20 2 2 2" xfId="7008" xr:uid="{00000000-0005-0000-0000-000081030000}"/>
    <cellStyle name="Calculation 20 2 2 3" xfId="8736" xr:uid="{00000000-0005-0000-0000-000082030000}"/>
    <cellStyle name="Calculation 20 2 3" xfId="5293" xr:uid="{00000000-0005-0000-0000-000083030000}"/>
    <cellStyle name="Calculation 20 2 4" xfId="8161" xr:uid="{00000000-0005-0000-0000-000084030000}"/>
    <cellStyle name="Calculation 20 3" xfId="1885" xr:uid="{00000000-0005-0000-0000-000085030000}"/>
    <cellStyle name="Calculation 20 3 2" xfId="3600" xr:uid="{00000000-0005-0000-0000-000086030000}"/>
    <cellStyle name="Calculation 20 3 2 2" xfId="6984" xr:uid="{00000000-0005-0000-0000-000087030000}"/>
    <cellStyle name="Calculation 20 3 2 3" xfId="8715" xr:uid="{00000000-0005-0000-0000-000088030000}"/>
    <cellStyle name="Calculation 20 3 3" xfId="5269" xr:uid="{00000000-0005-0000-0000-000089030000}"/>
    <cellStyle name="Calculation 20 3 4" xfId="8140" xr:uid="{00000000-0005-0000-0000-00008A030000}"/>
    <cellStyle name="Calculation 20 4" xfId="1929" xr:uid="{00000000-0005-0000-0000-00008B030000}"/>
    <cellStyle name="Calculation 20 4 2" xfId="3644" xr:uid="{00000000-0005-0000-0000-00008C030000}"/>
    <cellStyle name="Calculation 20 4 2 2" xfId="7028" xr:uid="{00000000-0005-0000-0000-00008D030000}"/>
    <cellStyle name="Calculation 20 4 2 3" xfId="8756" xr:uid="{00000000-0005-0000-0000-00008E030000}"/>
    <cellStyle name="Calculation 20 4 3" xfId="5313" xr:uid="{00000000-0005-0000-0000-00008F030000}"/>
    <cellStyle name="Calculation 20 4 4" xfId="8181" xr:uid="{00000000-0005-0000-0000-000090030000}"/>
    <cellStyle name="Calculation 20 5" xfId="2226" xr:uid="{00000000-0005-0000-0000-000091030000}"/>
    <cellStyle name="Calculation 20 5 2" xfId="3941" xr:uid="{00000000-0005-0000-0000-000092030000}"/>
    <cellStyle name="Calculation 20 5 2 2" xfId="7325" xr:uid="{00000000-0005-0000-0000-000093030000}"/>
    <cellStyle name="Calculation 20 5 2 3" xfId="8798" xr:uid="{00000000-0005-0000-0000-000094030000}"/>
    <cellStyle name="Calculation 20 5 3" xfId="5610" xr:uid="{00000000-0005-0000-0000-000095030000}"/>
    <cellStyle name="Calculation 20 5 4" xfId="8223" xr:uid="{00000000-0005-0000-0000-000096030000}"/>
    <cellStyle name="Calculation 20 6" xfId="2721" xr:uid="{00000000-0005-0000-0000-000097030000}"/>
    <cellStyle name="Calculation 20 6 2" xfId="6105" xr:uid="{00000000-0005-0000-0000-000098030000}"/>
    <cellStyle name="Calculation 20 6 3" xfId="8338" xr:uid="{00000000-0005-0000-0000-000099030000}"/>
    <cellStyle name="Calculation 20 7" xfId="4580" xr:uid="{00000000-0005-0000-0000-00009A030000}"/>
    <cellStyle name="Calculation 21" xfId="589" xr:uid="{00000000-0005-0000-0000-00009B030000}"/>
    <cellStyle name="Calculation 21 2" xfId="1908" xr:uid="{00000000-0005-0000-0000-00009C030000}"/>
    <cellStyle name="Calculation 21 2 2" xfId="3623" xr:uid="{00000000-0005-0000-0000-00009D030000}"/>
    <cellStyle name="Calculation 21 2 2 2" xfId="7007" xr:uid="{00000000-0005-0000-0000-00009E030000}"/>
    <cellStyle name="Calculation 21 2 2 3" xfId="8735" xr:uid="{00000000-0005-0000-0000-00009F030000}"/>
    <cellStyle name="Calculation 21 2 3" xfId="5292" xr:uid="{00000000-0005-0000-0000-0000A0030000}"/>
    <cellStyle name="Calculation 21 2 4" xfId="8160" xr:uid="{00000000-0005-0000-0000-0000A1030000}"/>
    <cellStyle name="Calculation 21 3" xfId="1884" xr:uid="{00000000-0005-0000-0000-0000A2030000}"/>
    <cellStyle name="Calculation 21 3 2" xfId="3599" xr:uid="{00000000-0005-0000-0000-0000A3030000}"/>
    <cellStyle name="Calculation 21 3 2 2" xfId="6983" xr:uid="{00000000-0005-0000-0000-0000A4030000}"/>
    <cellStyle name="Calculation 21 3 2 3" xfId="8714" xr:uid="{00000000-0005-0000-0000-0000A5030000}"/>
    <cellStyle name="Calculation 21 3 3" xfId="5268" xr:uid="{00000000-0005-0000-0000-0000A6030000}"/>
    <cellStyle name="Calculation 21 3 4" xfId="8139" xr:uid="{00000000-0005-0000-0000-0000A7030000}"/>
    <cellStyle name="Calculation 21 4" xfId="2052" xr:uid="{00000000-0005-0000-0000-0000A8030000}"/>
    <cellStyle name="Calculation 21 4 2" xfId="3767" xr:uid="{00000000-0005-0000-0000-0000A9030000}"/>
    <cellStyle name="Calculation 21 4 2 2" xfId="7151" xr:uid="{00000000-0005-0000-0000-0000AA030000}"/>
    <cellStyle name="Calculation 21 4 2 3" xfId="8769" xr:uid="{00000000-0005-0000-0000-0000AB030000}"/>
    <cellStyle name="Calculation 21 4 3" xfId="5436" xr:uid="{00000000-0005-0000-0000-0000AC030000}"/>
    <cellStyle name="Calculation 21 4 4" xfId="8194" xr:uid="{00000000-0005-0000-0000-0000AD030000}"/>
    <cellStyle name="Calculation 21 5" xfId="2227" xr:uid="{00000000-0005-0000-0000-0000AE030000}"/>
    <cellStyle name="Calculation 21 5 2" xfId="3942" xr:uid="{00000000-0005-0000-0000-0000AF030000}"/>
    <cellStyle name="Calculation 21 5 2 2" xfId="7326" xr:uid="{00000000-0005-0000-0000-0000B0030000}"/>
    <cellStyle name="Calculation 21 5 2 3" xfId="8799" xr:uid="{00000000-0005-0000-0000-0000B1030000}"/>
    <cellStyle name="Calculation 21 5 3" xfId="5611" xr:uid="{00000000-0005-0000-0000-0000B2030000}"/>
    <cellStyle name="Calculation 21 5 4" xfId="8224" xr:uid="{00000000-0005-0000-0000-0000B3030000}"/>
    <cellStyle name="Calculation 21 6" xfId="2722" xr:uid="{00000000-0005-0000-0000-0000B4030000}"/>
    <cellStyle name="Calculation 21 6 2" xfId="6106" xr:uid="{00000000-0005-0000-0000-0000B5030000}"/>
    <cellStyle name="Calculation 21 6 3" xfId="8339" xr:uid="{00000000-0005-0000-0000-0000B6030000}"/>
    <cellStyle name="Calculation 21 7" xfId="4581" xr:uid="{00000000-0005-0000-0000-0000B7030000}"/>
    <cellStyle name="Calculation 22" xfId="590" xr:uid="{00000000-0005-0000-0000-0000B8030000}"/>
    <cellStyle name="Calculation 22 2" xfId="1907" xr:uid="{00000000-0005-0000-0000-0000B9030000}"/>
    <cellStyle name="Calculation 22 2 2" xfId="3622" xr:uid="{00000000-0005-0000-0000-0000BA030000}"/>
    <cellStyle name="Calculation 22 2 2 2" xfId="7006" xr:uid="{00000000-0005-0000-0000-0000BB030000}"/>
    <cellStyle name="Calculation 22 2 2 3" xfId="8734" xr:uid="{00000000-0005-0000-0000-0000BC030000}"/>
    <cellStyle name="Calculation 22 2 3" xfId="5291" xr:uid="{00000000-0005-0000-0000-0000BD030000}"/>
    <cellStyle name="Calculation 22 2 4" xfId="8159" xr:uid="{00000000-0005-0000-0000-0000BE030000}"/>
    <cellStyle name="Calculation 22 3" xfId="1883" xr:uid="{00000000-0005-0000-0000-0000BF030000}"/>
    <cellStyle name="Calculation 22 3 2" xfId="3598" xr:uid="{00000000-0005-0000-0000-0000C0030000}"/>
    <cellStyle name="Calculation 22 3 2 2" xfId="6982" xr:uid="{00000000-0005-0000-0000-0000C1030000}"/>
    <cellStyle name="Calculation 22 3 2 3" xfId="8713" xr:uid="{00000000-0005-0000-0000-0000C2030000}"/>
    <cellStyle name="Calculation 22 3 3" xfId="5267" xr:uid="{00000000-0005-0000-0000-0000C3030000}"/>
    <cellStyle name="Calculation 22 3 4" xfId="8138" xr:uid="{00000000-0005-0000-0000-0000C4030000}"/>
    <cellStyle name="Calculation 22 4" xfId="1928" xr:uid="{00000000-0005-0000-0000-0000C5030000}"/>
    <cellStyle name="Calculation 22 4 2" xfId="3643" xr:uid="{00000000-0005-0000-0000-0000C6030000}"/>
    <cellStyle name="Calculation 22 4 2 2" xfId="7027" xr:uid="{00000000-0005-0000-0000-0000C7030000}"/>
    <cellStyle name="Calculation 22 4 2 3" xfId="8755" xr:uid="{00000000-0005-0000-0000-0000C8030000}"/>
    <cellStyle name="Calculation 22 4 3" xfId="5312" xr:uid="{00000000-0005-0000-0000-0000C9030000}"/>
    <cellStyle name="Calculation 22 4 4" xfId="8180" xr:uid="{00000000-0005-0000-0000-0000CA030000}"/>
    <cellStyle name="Calculation 22 5" xfId="2228" xr:uid="{00000000-0005-0000-0000-0000CB030000}"/>
    <cellStyle name="Calculation 22 5 2" xfId="3943" xr:uid="{00000000-0005-0000-0000-0000CC030000}"/>
    <cellStyle name="Calculation 22 5 2 2" xfId="7327" xr:uid="{00000000-0005-0000-0000-0000CD030000}"/>
    <cellStyle name="Calculation 22 5 2 3" xfId="8800" xr:uid="{00000000-0005-0000-0000-0000CE030000}"/>
    <cellStyle name="Calculation 22 5 3" xfId="5612" xr:uid="{00000000-0005-0000-0000-0000CF030000}"/>
    <cellStyle name="Calculation 22 5 4" xfId="8225" xr:uid="{00000000-0005-0000-0000-0000D0030000}"/>
    <cellStyle name="Calculation 22 6" xfId="2723" xr:uid="{00000000-0005-0000-0000-0000D1030000}"/>
    <cellStyle name="Calculation 22 6 2" xfId="6107" xr:uid="{00000000-0005-0000-0000-0000D2030000}"/>
    <cellStyle name="Calculation 22 6 3" xfId="8340" xr:uid="{00000000-0005-0000-0000-0000D3030000}"/>
    <cellStyle name="Calculation 22 7" xfId="4582" xr:uid="{00000000-0005-0000-0000-0000D4030000}"/>
    <cellStyle name="Calculation 23" xfId="591" xr:uid="{00000000-0005-0000-0000-0000D5030000}"/>
    <cellStyle name="Calculation 23 2" xfId="1906" xr:uid="{00000000-0005-0000-0000-0000D6030000}"/>
    <cellStyle name="Calculation 23 2 2" xfId="3621" xr:uid="{00000000-0005-0000-0000-0000D7030000}"/>
    <cellStyle name="Calculation 23 2 2 2" xfId="7005" xr:uid="{00000000-0005-0000-0000-0000D8030000}"/>
    <cellStyle name="Calculation 23 2 2 3" xfId="8733" xr:uid="{00000000-0005-0000-0000-0000D9030000}"/>
    <cellStyle name="Calculation 23 2 3" xfId="5290" xr:uid="{00000000-0005-0000-0000-0000DA030000}"/>
    <cellStyle name="Calculation 23 2 4" xfId="8158" xr:uid="{00000000-0005-0000-0000-0000DB030000}"/>
    <cellStyle name="Calculation 23 3" xfId="1882" xr:uid="{00000000-0005-0000-0000-0000DC030000}"/>
    <cellStyle name="Calculation 23 3 2" xfId="3597" xr:uid="{00000000-0005-0000-0000-0000DD030000}"/>
    <cellStyle name="Calculation 23 3 2 2" xfId="6981" xr:uid="{00000000-0005-0000-0000-0000DE030000}"/>
    <cellStyle name="Calculation 23 3 2 3" xfId="8712" xr:uid="{00000000-0005-0000-0000-0000DF030000}"/>
    <cellStyle name="Calculation 23 3 3" xfId="5266" xr:uid="{00000000-0005-0000-0000-0000E0030000}"/>
    <cellStyle name="Calculation 23 3 4" xfId="8137" xr:uid="{00000000-0005-0000-0000-0000E1030000}"/>
    <cellStyle name="Calculation 23 4" xfId="2051" xr:uid="{00000000-0005-0000-0000-0000E2030000}"/>
    <cellStyle name="Calculation 23 4 2" xfId="3766" xr:uid="{00000000-0005-0000-0000-0000E3030000}"/>
    <cellStyle name="Calculation 23 4 2 2" xfId="7150" xr:uid="{00000000-0005-0000-0000-0000E4030000}"/>
    <cellStyle name="Calculation 23 4 2 3" xfId="8768" xr:uid="{00000000-0005-0000-0000-0000E5030000}"/>
    <cellStyle name="Calculation 23 4 3" xfId="5435" xr:uid="{00000000-0005-0000-0000-0000E6030000}"/>
    <cellStyle name="Calculation 23 4 4" xfId="8193" xr:uid="{00000000-0005-0000-0000-0000E7030000}"/>
    <cellStyle name="Calculation 23 5" xfId="2229" xr:uid="{00000000-0005-0000-0000-0000E8030000}"/>
    <cellStyle name="Calculation 23 5 2" xfId="3944" xr:uid="{00000000-0005-0000-0000-0000E9030000}"/>
    <cellStyle name="Calculation 23 5 2 2" xfId="7328" xr:uid="{00000000-0005-0000-0000-0000EA030000}"/>
    <cellStyle name="Calculation 23 5 2 3" xfId="8801" xr:uid="{00000000-0005-0000-0000-0000EB030000}"/>
    <cellStyle name="Calculation 23 5 3" xfId="5613" xr:uid="{00000000-0005-0000-0000-0000EC030000}"/>
    <cellStyle name="Calculation 23 5 4" xfId="8226" xr:uid="{00000000-0005-0000-0000-0000ED030000}"/>
    <cellStyle name="Calculation 23 6" xfId="2724" xr:uid="{00000000-0005-0000-0000-0000EE030000}"/>
    <cellStyle name="Calculation 23 6 2" xfId="6108" xr:uid="{00000000-0005-0000-0000-0000EF030000}"/>
    <cellStyle name="Calculation 23 6 3" xfId="8341" xr:uid="{00000000-0005-0000-0000-0000F0030000}"/>
    <cellStyle name="Calculation 23 7" xfId="4583" xr:uid="{00000000-0005-0000-0000-0000F1030000}"/>
    <cellStyle name="Calculation 24" xfId="592" xr:uid="{00000000-0005-0000-0000-0000F2030000}"/>
    <cellStyle name="Calculation 24 2" xfId="1905" xr:uid="{00000000-0005-0000-0000-0000F3030000}"/>
    <cellStyle name="Calculation 24 2 2" xfId="3620" xr:uid="{00000000-0005-0000-0000-0000F4030000}"/>
    <cellStyle name="Calculation 24 2 2 2" xfId="7004" xr:uid="{00000000-0005-0000-0000-0000F5030000}"/>
    <cellStyle name="Calculation 24 2 2 3" xfId="8732" xr:uid="{00000000-0005-0000-0000-0000F6030000}"/>
    <cellStyle name="Calculation 24 2 3" xfId="5289" xr:uid="{00000000-0005-0000-0000-0000F7030000}"/>
    <cellStyle name="Calculation 24 2 4" xfId="8157" xr:uid="{00000000-0005-0000-0000-0000F8030000}"/>
    <cellStyle name="Calculation 24 3" xfId="1881" xr:uid="{00000000-0005-0000-0000-0000F9030000}"/>
    <cellStyle name="Calculation 24 3 2" xfId="3596" xr:uid="{00000000-0005-0000-0000-0000FA030000}"/>
    <cellStyle name="Calculation 24 3 2 2" xfId="6980" xr:uid="{00000000-0005-0000-0000-0000FB030000}"/>
    <cellStyle name="Calculation 24 3 2 3" xfId="8711" xr:uid="{00000000-0005-0000-0000-0000FC030000}"/>
    <cellStyle name="Calculation 24 3 3" xfId="5265" xr:uid="{00000000-0005-0000-0000-0000FD030000}"/>
    <cellStyle name="Calculation 24 3 4" xfId="8136" xr:uid="{00000000-0005-0000-0000-0000FE030000}"/>
    <cellStyle name="Calculation 24 4" xfId="1927" xr:uid="{00000000-0005-0000-0000-0000FF030000}"/>
    <cellStyle name="Calculation 24 4 2" xfId="3642" xr:uid="{00000000-0005-0000-0000-000000040000}"/>
    <cellStyle name="Calculation 24 4 2 2" xfId="7026" xr:uid="{00000000-0005-0000-0000-000001040000}"/>
    <cellStyle name="Calculation 24 4 2 3" xfId="8754" xr:uid="{00000000-0005-0000-0000-000002040000}"/>
    <cellStyle name="Calculation 24 4 3" xfId="5311" xr:uid="{00000000-0005-0000-0000-000003040000}"/>
    <cellStyle name="Calculation 24 4 4" xfId="8179" xr:uid="{00000000-0005-0000-0000-000004040000}"/>
    <cellStyle name="Calculation 24 5" xfId="2230" xr:uid="{00000000-0005-0000-0000-000005040000}"/>
    <cellStyle name="Calculation 24 5 2" xfId="3945" xr:uid="{00000000-0005-0000-0000-000006040000}"/>
    <cellStyle name="Calculation 24 5 2 2" xfId="7329" xr:uid="{00000000-0005-0000-0000-000007040000}"/>
    <cellStyle name="Calculation 24 5 2 3" xfId="8802" xr:uid="{00000000-0005-0000-0000-000008040000}"/>
    <cellStyle name="Calculation 24 5 3" xfId="5614" xr:uid="{00000000-0005-0000-0000-000009040000}"/>
    <cellStyle name="Calculation 24 5 4" xfId="8227" xr:uid="{00000000-0005-0000-0000-00000A040000}"/>
    <cellStyle name="Calculation 24 6" xfId="2725" xr:uid="{00000000-0005-0000-0000-00000B040000}"/>
    <cellStyle name="Calculation 24 6 2" xfId="6109" xr:uid="{00000000-0005-0000-0000-00000C040000}"/>
    <cellStyle name="Calculation 24 6 3" xfId="8342" xr:uid="{00000000-0005-0000-0000-00000D040000}"/>
    <cellStyle name="Calculation 24 7" xfId="4584" xr:uid="{00000000-0005-0000-0000-00000E040000}"/>
    <cellStyle name="Calculation 3" xfId="593" xr:uid="{00000000-0005-0000-0000-00000F040000}"/>
    <cellStyle name="Calculation 3 2" xfId="1904" xr:uid="{00000000-0005-0000-0000-000010040000}"/>
    <cellStyle name="Calculation 3 2 2" xfId="3619" xr:uid="{00000000-0005-0000-0000-000011040000}"/>
    <cellStyle name="Calculation 3 2 2 2" xfId="7003" xr:uid="{00000000-0005-0000-0000-000012040000}"/>
    <cellStyle name="Calculation 3 2 2 3" xfId="8731" xr:uid="{00000000-0005-0000-0000-000013040000}"/>
    <cellStyle name="Calculation 3 2 3" xfId="5288" xr:uid="{00000000-0005-0000-0000-000014040000}"/>
    <cellStyle name="Calculation 3 2 4" xfId="8156" xr:uid="{00000000-0005-0000-0000-000015040000}"/>
    <cellStyle name="Calculation 3 3" xfId="1880" xr:uid="{00000000-0005-0000-0000-000016040000}"/>
    <cellStyle name="Calculation 3 3 2" xfId="3595" xr:uid="{00000000-0005-0000-0000-000017040000}"/>
    <cellStyle name="Calculation 3 3 2 2" xfId="6979" xr:uid="{00000000-0005-0000-0000-000018040000}"/>
    <cellStyle name="Calculation 3 3 2 3" xfId="8710" xr:uid="{00000000-0005-0000-0000-000019040000}"/>
    <cellStyle name="Calculation 3 3 3" xfId="5264" xr:uid="{00000000-0005-0000-0000-00001A040000}"/>
    <cellStyle name="Calculation 3 3 4" xfId="8135" xr:uid="{00000000-0005-0000-0000-00001B040000}"/>
    <cellStyle name="Calculation 3 4" xfId="2050" xr:uid="{00000000-0005-0000-0000-00001C040000}"/>
    <cellStyle name="Calculation 3 4 2" xfId="3765" xr:uid="{00000000-0005-0000-0000-00001D040000}"/>
    <cellStyle name="Calculation 3 4 2 2" xfId="7149" xr:uid="{00000000-0005-0000-0000-00001E040000}"/>
    <cellStyle name="Calculation 3 4 2 3" xfId="8767" xr:uid="{00000000-0005-0000-0000-00001F040000}"/>
    <cellStyle name="Calculation 3 4 3" xfId="5434" xr:uid="{00000000-0005-0000-0000-000020040000}"/>
    <cellStyle name="Calculation 3 4 4" xfId="8192" xr:uid="{00000000-0005-0000-0000-000021040000}"/>
    <cellStyle name="Calculation 3 5" xfId="2231" xr:uid="{00000000-0005-0000-0000-000022040000}"/>
    <cellStyle name="Calculation 3 5 2" xfId="3946" xr:uid="{00000000-0005-0000-0000-000023040000}"/>
    <cellStyle name="Calculation 3 5 2 2" xfId="7330" xr:uid="{00000000-0005-0000-0000-000024040000}"/>
    <cellStyle name="Calculation 3 5 2 3" xfId="8803" xr:uid="{00000000-0005-0000-0000-000025040000}"/>
    <cellStyle name="Calculation 3 5 3" xfId="5615" xr:uid="{00000000-0005-0000-0000-000026040000}"/>
    <cellStyle name="Calculation 3 5 4" xfId="8228" xr:uid="{00000000-0005-0000-0000-000027040000}"/>
    <cellStyle name="Calculation 3 6" xfId="2726" xr:uid="{00000000-0005-0000-0000-000028040000}"/>
    <cellStyle name="Calculation 3 6 2" xfId="6110" xr:uid="{00000000-0005-0000-0000-000029040000}"/>
    <cellStyle name="Calculation 3 6 3" xfId="8343" xr:uid="{00000000-0005-0000-0000-00002A040000}"/>
    <cellStyle name="Calculation 3 7" xfId="4585" xr:uid="{00000000-0005-0000-0000-00002B040000}"/>
    <cellStyle name="Calculation 4" xfId="594" xr:uid="{00000000-0005-0000-0000-00002C040000}"/>
    <cellStyle name="Calculation 4 2" xfId="1903" xr:uid="{00000000-0005-0000-0000-00002D040000}"/>
    <cellStyle name="Calculation 4 2 2" xfId="3618" xr:uid="{00000000-0005-0000-0000-00002E040000}"/>
    <cellStyle name="Calculation 4 2 2 2" xfId="7002" xr:uid="{00000000-0005-0000-0000-00002F040000}"/>
    <cellStyle name="Calculation 4 2 2 3" xfId="8730" xr:uid="{00000000-0005-0000-0000-000030040000}"/>
    <cellStyle name="Calculation 4 2 3" xfId="5287" xr:uid="{00000000-0005-0000-0000-000031040000}"/>
    <cellStyle name="Calculation 4 2 4" xfId="8155" xr:uid="{00000000-0005-0000-0000-000032040000}"/>
    <cellStyle name="Calculation 4 3" xfId="1879" xr:uid="{00000000-0005-0000-0000-000033040000}"/>
    <cellStyle name="Calculation 4 3 2" xfId="3594" xr:uid="{00000000-0005-0000-0000-000034040000}"/>
    <cellStyle name="Calculation 4 3 2 2" xfId="6978" xr:uid="{00000000-0005-0000-0000-000035040000}"/>
    <cellStyle name="Calculation 4 3 2 3" xfId="8709" xr:uid="{00000000-0005-0000-0000-000036040000}"/>
    <cellStyle name="Calculation 4 3 3" xfId="5263" xr:uid="{00000000-0005-0000-0000-000037040000}"/>
    <cellStyle name="Calculation 4 3 4" xfId="8134" xr:uid="{00000000-0005-0000-0000-000038040000}"/>
    <cellStyle name="Calculation 4 4" xfId="1926" xr:uid="{00000000-0005-0000-0000-000039040000}"/>
    <cellStyle name="Calculation 4 4 2" xfId="3641" xr:uid="{00000000-0005-0000-0000-00003A040000}"/>
    <cellStyle name="Calculation 4 4 2 2" xfId="7025" xr:uid="{00000000-0005-0000-0000-00003B040000}"/>
    <cellStyle name="Calculation 4 4 2 3" xfId="8753" xr:uid="{00000000-0005-0000-0000-00003C040000}"/>
    <cellStyle name="Calculation 4 4 3" xfId="5310" xr:uid="{00000000-0005-0000-0000-00003D040000}"/>
    <cellStyle name="Calculation 4 4 4" xfId="8178" xr:uid="{00000000-0005-0000-0000-00003E040000}"/>
    <cellStyle name="Calculation 4 5" xfId="2232" xr:uid="{00000000-0005-0000-0000-00003F040000}"/>
    <cellStyle name="Calculation 4 5 2" xfId="3947" xr:uid="{00000000-0005-0000-0000-000040040000}"/>
    <cellStyle name="Calculation 4 5 2 2" xfId="7331" xr:uid="{00000000-0005-0000-0000-000041040000}"/>
    <cellStyle name="Calculation 4 5 2 3" xfId="8804" xr:uid="{00000000-0005-0000-0000-000042040000}"/>
    <cellStyle name="Calculation 4 5 3" xfId="5616" xr:uid="{00000000-0005-0000-0000-000043040000}"/>
    <cellStyle name="Calculation 4 5 4" xfId="8229" xr:uid="{00000000-0005-0000-0000-000044040000}"/>
    <cellStyle name="Calculation 4 6" xfId="2727" xr:uid="{00000000-0005-0000-0000-000045040000}"/>
    <cellStyle name="Calculation 4 6 2" xfId="6111" xr:uid="{00000000-0005-0000-0000-000046040000}"/>
    <cellStyle name="Calculation 4 6 3" xfId="8344" xr:uid="{00000000-0005-0000-0000-000047040000}"/>
    <cellStyle name="Calculation 4 7" xfId="4586" xr:uid="{00000000-0005-0000-0000-000048040000}"/>
    <cellStyle name="Calculation 5" xfId="595" xr:uid="{00000000-0005-0000-0000-000049040000}"/>
    <cellStyle name="Calculation 5 2" xfId="1902" xr:uid="{00000000-0005-0000-0000-00004A040000}"/>
    <cellStyle name="Calculation 5 2 2" xfId="3617" xr:uid="{00000000-0005-0000-0000-00004B040000}"/>
    <cellStyle name="Calculation 5 2 2 2" xfId="7001" xr:uid="{00000000-0005-0000-0000-00004C040000}"/>
    <cellStyle name="Calculation 5 2 2 3" xfId="8729" xr:uid="{00000000-0005-0000-0000-00004D040000}"/>
    <cellStyle name="Calculation 5 2 3" xfId="5286" xr:uid="{00000000-0005-0000-0000-00004E040000}"/>
    <cellStyle name="Calculation 5 2 4" xfId="8154" xr:uid="{00000000-0005-0000-0000-00004F040000}"/>
    <cellStyle name="Calculation 5 3" xfId="1878" xr:uid="{00000000-0005-0000-0000-000050040000}"/>
    <cellStyle name="Calculation 5 3 2" xfId="3593" xr:uid="{00000000-0005-0000-0000-000051040000}"/>
    <cellStyle name="Calculation 5 3 2 2" xfId="6977" xr:uid="{00000000-0005-0000-0000-000052040000}"/>
    <cellStyle name="Calculation 5 3 2 3" xfId="8708" xr:uid="{00000000-0005-0000-0000-000053040000}"/>
    <cellStyle name="Calculation 5 3 3" xfId="5262" xr:uid="{00000000-0005-0000-0000-000054040000}"/>
    <cellStyle name="Calculation 5 3 4" xfId="8133" xr:uid="{00000000-0005-0000-0000-000055040000}"/>
    <cellStyle name="Calculation 5 4" xfId="1925" xr:uid="{00000000-0005-0000-0000-000056040000}"/>
    <cellStyle name="Calculation 5 4 2" xfId="3640" xr:uid="{00000000-0005-0000-0000-000057040000}"/>
    <cellStyle name="Calculation 5 4 2 2" xfId="7024" xr:uid="{00000000-0005-0000-0000-000058040000}"/>
    <cellStyle name="Calculation 5 4 2 3" xfId="8752" xr:uid="{00000000-0005-0000-0000-000059040000}"/>
    <cellStyle name="Calculation 5 4 3" xfId="5309" xr:uid="{00000000-0005-0000-0000-00005A040000}"/>
    <cellStyle name="Calculation 5 4 4" xfId="8177" xr:uid="{00000000-0005-0000-0000-00005B040000}"/>
    <cellStyle name="Calculation 5 5" xfId="2233" xr:uid="{00000000-0005-0000-0000-00005C040000}"/>
    <cellStyle name="Calculation 5 5 2" xfId="3948" xr:uid="{00000000-0005-0000-0000-00005D040000}"/>
    <cellStyle name="Calculation 5 5 2 2" xfId="7332" xr:uid="{00000000-0005-0000-0000-00005E040000}"/>
    <cellStyle name="Calculation 5 5 2 3" xfId="8805" xr:uid="{00000000-0005-0000-0000-00005F040000}"/>
    <cellStyle name="Calculation 5 5 3" xfId="5617" xr:uid="{00000000-0005-0000-0000-000060040000}"/>
    <cellStyle name="Calculation 5 5 4" xfId="8230" xr:uid="{00000000-0005-0000-0000-000061040000}"/>
    <cellStyle name="Calculation 5 6" xfId="2728" xr:uid="{00000000-0005-0000-0000-000062040000}"/>
    <cellStyle name="Calculation 5 6 2" xfId="6112" xr:uid="{00000000-0005-0000-0000-000063040000}"/>
    <cellStyle name="Calculation 5 6 3" xfId="8345" xr:uid="{00000000-0005-0000-0000-000064040000}"/>
    <cellStyle name="Calculation 5 7" xfId="4587" xr:uid="{00000000-0005-0000-0000-000065040000}"/>
    <cellStyle name="Calculation 6" xfId="596" xr:uid="{00000000-0005-0000-0000-000066040000}"/>
    <cellStyle name="Calculation 6 2" xfId="1901" xr:uid="{00000000-0005-0000-0000-000067040000}"/>
    <cellStyle name="Calculation 6 2 2" xfId="3616" xr:uid="{00000000-0005-0000-0000-000068040000}"/>
    <cellStyle name="Calculation 6 2 2 2" xfId="7000" xr:uid="{00000000-0005-0000-0000-000069040000}"/>
    <cellStyle name="Calculation 6 2 2 3" xfId="8728" xr:uid="{00000000-0005-0000-0000-00006A040000}"/>
    <cellStyle name="Calculation 6 2 3" xfId="5285" xr:uid="{00000000-0005-0000-0000-00006B040000}"/>
    <cellStyle name="Calculation 6 2 4" xfId="8153" xr:uid="{00000000-0005-0000-0000-00006C040000}"/>
    <cellStyle name="Calculation 6 3" xfId="1877" xr:uid="{00000000-0005-0000-0000-00006D040000}"/>
    <cellStyle name="Calculation 6 3 2" xfId="3592" xr:uid="{00000000-0005-0000-0000-00006E040000}"/>
    <cellStyle name="Calculation 6 3 2 2" xfId="6976" xr:uid="{00000000-0005-0000-0000-00006F040000}"/>
    <cellStyle name="Calculation 6 3 2 3" xfId="8707" xr:uid="{00000000-0005-0000-0000-000070040000}"/>
    <cellStyle name="Calculation 6 3 3" xfId="5261" xr:uid="{00000000-0005-0000-0000-000071040000}"/>
    <cellStyle name="Calculation 6 3 4" xfId="8132" xr:uid="{00000000-0005-0000-0000-000072040000}"/>
    <cellStyle name="Calculation 6 4" xfId="1924" xr:uid="{00000000-0005-0000-0000-000073040000}"/>
    <cellStyle name="Calculation 6 4 2" xfId="3639" xr:uid="{00000000-0005-0000-0000-000074040000}"/>
    <cellStyle name="Calculation 6 4 2 2" xfId="7023" xr:uid="{00000000-0005-0000-0000-000075040000}"/>
    <cellStyle name="Calculation 6 4 2 3" xfId="8751" xr:uid="{00000000-0005-0000-0000-000076040000}"/>
    <cellStyle name="Calculation 6 4 3" xfId="5308" xr:uid="{00000000-0005-0000-0000-000077040000}"/>
    <cellStyle name="Calculation 6 4 4" xfId="8176" xr:uid="{00000000-0005-0000-0000-000078040000}"/>
    <cellStyle name="Calculation 6 5" xfId="2234" xr:uid="{00000000-0005-0000-0000-000079040000}"/>
    <cellStyle name="Calculation 6 5 2" xfId="3949" xr:uid="{00000000-0005-0000-0000-00007A040000}"/>
    <cellStyle name="Calculation 6 5 2 2" xfId="7333" xr:uid="{00000000-0005-0000-0000-00007B040000}"/>
    <cellStyle name="Calculation 6 5 2 3" xfId="8806" xr:uid="{00000000-0005-0000-0000-00007C040000}"/>
    <cellStyle name="Calculation 6 5 3" xfId="5618" xr:uid="{00000000-0005-0000-0000-00007D040000}"/>
    <cellStyle name="Calculation 6 5 4" xfId="8231" xr:uid="{00000000-0005-0000-0000-00007E040000}"/>
    <cellStyle name="Calculation 6 6" xfId="2729" xr:uid="{00000000-0005-0000-0000-00007F040000}"/>
    <cellStyle name="Calculation 6 6 2" xfId="6113" xr:uid="{00000000-0005-0000-0000-000080040000}"/>
    <cellStyle name="Calculation 6 6 3" xfId="8346" xr:uid="{00000000-0005-0000-0000-000081040000}"/>
    <cellStyle name="Calculation 6 7" xfId="4588" xr:uid="{00000000-0005-0000-0000-000082040000}"/>
    <cellStyle name="Calculation 7" xfId="597" xr:uid="{00000000-0005-0000-0000-000083040000}"/>
    <cellStyle name="Calculation 7 2" xfId="1900" xr:uid="{00000000-0005-0000-0000-000084040000}"/>
    <cellStyle name="Calculation 7 2 2" xfId="3615" xr:uid="{00000000-0005-0000-0000-000085040000}"/>
    <cellStyle name="Calculation 7 2 2 2" xfId="6999" xr:uid="{00000000-0005-0000-0000-000086040000}"/>
    <cellStyle name="Calculation 7 2 2 3" xfId="8727" xr:uid="{00000000-0005-0000-0000-000087040000}"/>
    <cellStyle name="Calculation 7 2 3" xfId="5284" xr:uid="{00000000-0005-0000-0000-000088040000}"/>
    <cellStyle name="Calculation 7 2 4" xfId="8152" xr:uid="{00000000-0005-0000-0000-000089040000}"/>
    <cellStyle name="Calculation 7 3" xfId="1876" xr:uid="{00000000-0005-0000-0000-00008A040000}"/>
    <cellStyle name="Calculation 7 3 2" xfId="3591" xr:uid="{00000000-0005-0000-0000-00008B040000}"/>
    <cellStyle name="Calculation 7 3 2 2" xfId="6975" xr:uid="{00000000-0005-0000-0000-00008C040000}"/>
    <cellStyle name="Calculation 7 3 2 3" xfId="8706" xr:uid="{00000000-0005-0000-0000-00008D040000}"/>
    <cellStyle name="Calculation 7 3 3" xfId="5260" xr:uid="{00000000-0005-0000-0000-00008E040000}"/>
    <cellStyle name="Calculation 7 3 4" xfId="8131" xr:uid="{00000000-0005-0000-0000-00008F040000}"/>
    <cellStyle name="Calculation 7 4" xfId="1923" xr:uid="{00000000-0005-0000-0000-000090040000}"/>
    <cellStyle name="Calculation 7 4 2" xfId="3638" xr:uid="{00000000-0005-0000-0000-000091040000}"/>
    <cellStyle name="Calculation 7 4 2 2" xfId="7022" xr:uid="{00000000-0005-0000-0000-000092040000}"/>
    <cellStyle name="Calculation 7 4 2 3" xfId="8750" xr:uid="{00000000-0005-0000-0000-000093040000}"/>
    <cellStyle name="Calculation 7 4 3" xfId="5307" xr:uid="{00000000-0005-0000-0000-000094040000}"/>
    <cellStyle name="Calculation 7 4 4" xfId="8175" xr:uid="{00000000-0005-0000-0000-000095040000}"/>
    <cellStyle name="Calculation 7 5" xfId="2235" xr:uid="{00000000-0005-0000-0000-000096040000}"/>
    <cellStyle name="Calculation 7 5 2" xfId="3950" xr:uid="{00000000-0005-0000-0000-000097040000}"/>
    <cellStyle name="Calculation 7 5 2 2" xfId="7334" xr:uid="{00000000-0005-0000-0000-000098040000}"/>
    <cellStyle name="Calculation 7 5 2 3" xfId="8807" xr:uid="{00000000-0005-0000-0000-000099040000}"/>
    <cellStyle name="Calculation 7 5 3" xfId="5619" xr:uid="{00000000-0005-0000-0000-00009A040000}"/>
    <cellStyle name="Calculation 7 5 4" xfId="8232" xr:uid="{00000000-0005-0000-0000-00009B040000}"/>
    <cellStyle name="Calculation 7 6" xfId="2730" xr:uid="{00000000-0005-0000-0000-00009C040000}"/>
    <cellStyle name="Calculation 7 6 2" xfId="6114" xr:uid="{00000000-0005-0000-0000-00009D040000}"/>
    <cellStyle name="Calculation 7 6 3" xfId="8347" xr:uid="{00000000-0005-0000-0000-00009E040000}"/>
    <cellStyle name="Calculation 7 7" xfId="4589" xr:uid="{00000000-0005-0000-0000-00009F040000}"/>
    <cellStyle name="Calculation 8" xfId="598" xr:uid="{00000000-0005-0000-0000-0000A0040000}"/>
    <cellStyle name="Calculation 8 2" xfId="1899" xr:uid="{00000000-0005-0000-0000-0000A1040000}"/>
    <cellStyle name="Calculation 8 2 2" xfId="3614" xr:uid="{00000000-0005-0000-0000-0000A2040000}"/>
    <cellStyle name="Calculation 8 2 2 2" xfId="6998" xr:uid="{00000000-0005-0000-0000-0000A3040000}"/>
    <cellStyle name="Calculation 8 2 2 3" xfId="8726" xr:uid="{00000000-0005-0000-0000-0000A4040000}"/>
    <cellStyle name="Calculation 8 2 3" xfId="5283" xr:uid="{00000000-0005-0000-0000-0000A5040000}"/>
    <cellStyle name="Calculation 8 2 4" xfId="8151" xr:uid="{00000000-0005-0000-0000-0000A6040000}"/>
    <cellStyle name="Calculation 8 3" xfId="1875" xr:uid="{00000000-0005-0000-0000-0000A7040000}"/>
    <cellStyle name="Calculation 8 3 2" xfId="3590" xr:uid="{00000000-0005-0000-0000-0000A8040000}"/>
    <cellStyle name="Calculation 8 3 2 2" xfId="6974" xr:uid="{00000000-0005-0000-0000-0000A9040000}"/>
    <cellStyle name="Calculation 8 3 2 3" xfId="8705" xr:uid="{00000000-0005-0000-0000-0000AA040000}"/>
    <cellStyle name="Calculation 8 3 3" xfId="5259" xr:uid="{00000000-0005-0000-0000-0000AB040000}"/>
    <cellStyle name="Calculation 8 3 4" xfId="8130" xr:uid="{00000000-0005-0000-0000-0000AC040000}"/>
    <cellStyle name="Calculation 8 4" xfId="1922" xr:uid="{00000000-0005-0000-0000-0000AD040000}"/>
    <cellStyle name="Calculation 8 4 2" xfId="3637" xr:uid="{00000000-0005-0000-0000-0000AE040000}"/>
    <cellStyle name="Calculation 8 4 2 2" xfId="7021" xr:uid="{00000000-0005-0000-0000-0000AF040000}"/>
    <cellStyle name="Calculation 8 4 2 3" xfId="8749" xr:uid="{00000000-0005-0000-0000-0000B0040000}"/>
    <cellStyle name="Calculation 8 4 3" xfId="5306" xr:uid="{00000000-0005-0000-0000-0000B1040000}"/>
    <cellStyle name="Calculation 8 4 4" xfId="8174" xr:uid="{00000000-0005-0000-0000-0000B2040000}"/>
    <cellStyle name="Calculation 8 5" xfId="2236" xr:uid="{00000000-0005-0000-0000-0000B3040000}"/>
    <cellStyle name="Calculation 8 5 2" xfId="3951" xr:uid="{00000000-0005-0000-0000-0000B4040000}"/>
    <cellStyle name="Calculation 8 5 2 2" xfId="7335" xr:uid="{00000000-0005-0000-0000-0000B5040000}"/>
    <cellStyle name="Calculation 8 5 2 3" xfId="8808" xr:uid="{00000000-0005-0000-0000-0000B6040000}"/>
    <cellStyle name="Calculation 8 5 3" xfId="5620" xr:uid="{00000000-0005-0000-0000-0000B7040000}"/>
    <cellStyle name="Calculation 8 5 4" xfId="8233" xr:uid="{00000000-0005-0000-0000-0000B8040000}"/>
    <cellStyle name="Calculation 8 6" xfId="2731" xr:uid="{00000000-0005-0000-0000-0000B9040000}"/>
    <cellStyle name="Calculation 8 6 2" xfId="6115" xr:uid="{00000000-0005-0000-0000-0000BA040000}"/>
    <cellStyle name="Calculation 8 6 3" xfId="8348" xr:uid="{00000000-0005-0000-0000-0000BB040000}"/>
    <cellStyle name="Calculation 8 7" xfId="4590" xr:uid="{00000000-0005-0000-0000-0000BC040000}"/>
    <cellStyle name="Calculation 9" xfId="599" xr:uid="{00000000-0005-0000-0000-0000BD040000}"/>
    <cellStyle name="Calculation 9 2" xfId="1898" xr:uid="{00000000-0005-0000-0000-0000BE040000}"/>
    <cellStyle name="Calculation 9 2 2" xfId="3613" xr:uid="{00000000-0005-0000-0000-0000BF040000}"/>
    <cellStyle name="Calculation 9 2 2 2" xfId="6997" xr:uid="{00000000-0005-0000-0000-0000C0040000}"/>
    <cellStyle name="Calculation 9 2 2 3" xfId="8725" xr:uid="{00000000-0005-0000-0000-0000C1040000}"/>
    <cellStyle name="Calculation 9 2 3" xfId="5282" xr:uid="{00000000-0005-0000-0000-0000C2040000}"/>
    <cellStyle name="Calculation 9 2 4" xfId="8150" xr:uid="{00000000-0005-0000-0000-0000C3040000}"/>
    <cellStyle name="Calculation 9 3" xfId="1874" xr:uid="{00000000-0005-0000-0000-0000C4040000}"/>
    <cellStyle name="Calculation 9 3 2" xfId="3589" xr:uid="{00000000-0005-0000-0000-0000C5040000}"/>
    <cellStyle name="Calculation 9 3 2 2" xfId="6973" xr:uid="{00000000-0005-0000-0000-0000C6040000}"/>
    <cellStyle name="Calculation 9 3 2 3" xfId="8704" xr:uid="{00000000-0005-0000-0000-0000C7040000}"/>
    <cellStyle name="Calculation 9 3 3" xfId="5258" xr:uid="{00000000-0005-0000-0000-0000C8040000}"/>
    <cellStyle name="Calculation 9 3 4" xfId="8129" xr:uid="{00000000-0005-0000-0000-0000C9040000}"/>
    <cellStyle name="Calculation 9 4" xfId="1921" xr:uid="{00000000-0005-0000-0000-0000CA040000}"/>
    <cellStyle name="Calculation 9 4 2" xfId="3636" xr:uid="{00000000-0005-0000-0000-0000CB040000}"/>
    <cellStyle name="Calculation 9 4 2 2" xfId="7020" xr:uid="{00000000-0005-0000-0000-0000CC040000}"/>
    <cellStyle name="Calculation 9 4 2 3" xfId="8748" xr:uid="{00000000-0005-0000-0000-0000CD040000}"/>
    <cellStyle name="Calculation 9 4 3" xfId="5305" xr:uid="{00000000-0005-0000-0000-0000CE040000}"/>
    <cellStyle name="Calculation 9 4 4" xfId="8173" xr:uid="{00000000-0005-0000-0000-0000CF040000}"/>
    <cellStyle name="Calculation 9 5" xfId="2237" xr:uid="{00000000-0005-0000-0000-0000D0040000}"/>
    <cellStyle name="Calculation 9 5 2" xfId="3952" xr:uid="{00000000-0005-0000-0000-0000D1040000}"/>
    <cellStyle name="Calculation 9 5 2 2" xfId="7336" xr:uid="{00000000-0005-0000-0000-0000D2040000}"/>
    <cellStyle name="Calculation 9 5 2 3" xfId="8809" xr:uid="{00000000-0005-0000-0000-0000D3040000}"/>
    <cellStyle name="Calculation 9 5 3" xfId="5621" xr:uid="{00000000-0005-0000-0000-0000D4040000}"/>
    <cellStyle name="Calculation 9 5 4" xfId="8234" xr:uid="{00000000-0005-0000-0000-0000D5040000}"/>
    <cellStyle name="Calculation 9 6" xfId="2732" xr:uid="{00000000-0005-0000-0000-0000D6040000}"/>
    <cellStyle name="Calculation 9 6 2" xfId="6116" xr:uid="{00000000-0005-0000-0000-0000D7040000}"/>
    <cellStyle name="Calculation 9 6 3" xfId="8349" xr:uid="{00000000-0005-0000-0000-0000D8040000}"/>
    <cellStyle name="Calculation 9 7" xfId="4591" xr:uid="{00000000-0005-0000-0000-0000D9040000}"/>
    <cellStyle name="Check Cell 10" xfId="600" xr:uid="{00000000-0005-0000-0000-0000DA040000}"/>
    <cellStyle name="Check Cell 11" xfId="601" xr:uid="{00000000-0005-0000-0000-0000DB040000}"/>
    <cellStyle name="Check Cell 12" xfId="602" xr:uid="{00000000-0005-0000-0000-0000DC040000}"/>
    <cellStyle name="Check Cell 13" xfId="603" xr:uid="{00000000-0005-0000-0000-0000DD040000}"/>
    <cellStyle name="Check Cell 14" xfId="604" xr:uid="{00000000-0005-0000-0000-0000DE040000}"/>
    <cellStyle name="Check Cell 15" xfId="605" xr:uid="{00000000-0005-0000-0000-0000DF040000}"/>
    <cellStyle name="Check Cell 16" xfId="606" xr:uid="{00000000-0005-0000-0000-0000E0040000}"/>
    <cellStyle name="Check Cell 17" xfId="607" xr:uid="{00000000-0005-0000-0000-0000E1040000}"/>
    <cellStyle name="Check Cell 18" xfId="608" xr:uid="{00000000-0005-0000-0000-0000E2040000}"/>
    <cellStyle name="Check Cell 19" xfId="609" xr:uid="{00000000-0005-0000-0000-0000E3040000}"/>
    <cellStyle name="Check Cell 2" xfId="610" xr:uid="{00000000-0005-0000-0000-0000E4040000}"/>
    <cellStyle name="Check Cell 20" xfId="611" xr:uid="{00000000-0005-0000-0000-0000E5040000}"/>
    <cellStyle name="Check Cell 21" xfId="612" xr:uid="{00000000-0005-0000-0000-0000E6040000}"/>
    <cellStyle name="Check Cell 22" xfId="613" xr:uid="{00000000-0005-0000-0000-0000E7040000}"/>
    <cellStyle name="Check Cell 23" xfId="614" xr:uid="{00000000-0005-0000-0000-0000E8040000}"/>
    <cellStyle name="Check Cell 24" xfId="615" xr:uid="{00000000-0005-0000-0000-0000E9040000}"/>
    <cellStyle name="Check Cell 3" xfId="616" xr:uid="{00000000-0005-0000-0000-0000EA040000}"/>
    <cellStyle name="Check Cell 4" xfId="617" xr:uid="{00000000-0005-0000-0000-0000EB040000}"/>
    <cellStyle name="Check Cell 5" xfId="618" xr:uid="{00000000-0005-0000-0000-0000EC040000}"/>
    <cellStyle name="Check Cell 6" xfId="619" xr:uid="{00000000-0005-0000-0000-0000ED040000}"/>
    <cellStyle name="Check Cell 7" xfId="620" xr:uid="{00000000-0005-0000-0000-0000EE040000}"/>
    <cellStyle name="Check Cell 8" xfId="621" xr:uid="{00000000-0005-0000-0000-0000EF040000}"/>
    <cellStyle name="Check Cell 9" xfId="622" xr:uid="{00000000-0005-0000-0000-0000F0040000}"/>
    <cellStyle name="crab_1" xfId="623" xr:uid="{00000000-0005-0000-0000-0000F1040000}"/>
    <cellStyle name="crab_76" xfId="1477" xr:uid="{00000000-0005-0000-0000-0000F2040000}"/>
    <cellStyle name="crab_77" xfId="1478" xr:uid="{00000000-0005-0000-0000-0000F3040000}"/>
    <cellStyle name="crab_78" xfId="1479" xr:uid="{00000000-0005-0000-0000-0000F4040000}"/>
    <cellStyle name="crab_79" xfId="1480" xr:uid="{00000000-0005-0000-0000-0000F5040000}"/>
    <cellStyle name="crab_80" xfId="1481" xr:uid="{00000000-0005-0000-0000-0000F6040000}"/>
    <cellStyle name="crab_81" xfId="1482" xr:uid="{00000000-0005-0000-0000-0000F7040000}"/>
    <cellStyle name="crab_82" xfId="1483" xr:uid="{00000000-0005-0000-0000-0000F8040000}"/>
    <cellStyle name="crab_83" xfId="1484" xr:uid="{00000000-0005-0000-0000-0000F9040000}"/>
    <cellStyle name="Explanatory Text 10" xfId="624" xr:uid="{00000000-0005-0000-0000-0000FA040000}"/>
    <cellStyle name="Explanatory Text 11" xfId="625" xr:uid="{00000000-0005-0000-0000-0000FB040000}"/>
    <cellStyle name="Explanatory Text 12" xfId="626" xr:uid="{00000000-0005-0000-0000-0000FC040000}"/>
    <cellStyle name="Explanatory Text 13" xfId="627" xr:uid="{00000000-0005-0000-0000-0000FD040000}"/>
    <cellStyle name="Explanatory Text 14" xfId="628" xr:uid="{00000000-0005-0000-0000-0000FE040000}"/>
    <cellStyle name="Explanatory Text 15" xfId="629" xr:uid="{00000000-0005-0000-0000-0000FF040000}"/>
    <cellStyle name="Explanatory Text 16" xfId="630" xr:uid="{00000000-0005-0000-0000-000000050000}"/>
    <cellStyle name="Explanatory Text 17" xfId="631" xr:uid="{00000000-0005-0000-0000-000001050000}"/>
    <cellStyle name="Explanatory Text 18" xfId="632" xr:uid="{00000000-0005-0000-0000-000002050000}"/>
    <cellStyle name="Explanatory Text 19" xfId="633" xr:uid="{00000000-0005-0000-0000-000003050000}"/>
    <cellStyle name="Explanatory Text 2" xfId="634" xr:uid="{00000000-0005-0000-0000-000004050000}"/>
    <cellStyle name="Explanatory Text 20" xfId="635" xr:uid="{00000000-0005-0000-0000-000005050000}"/>
    <cellStyle name="Explanatory Text 21" xfId="636" xr:uid="{00000000-0005-0000-0000-000006050000}"/>
    <cellStyle name="Explanatory Text 22" xfId="637" xr:uid="{00000000-0005-0000-0000-000007050000}"/>
    <cellStyle name="Explanatory Text 23" xfId="638" xr:uid="{00000000-0005-0000-0000-000008050000}"/>
    <cellStyle name="Explanatory Text 24" xfId="639" xr:uid="{00000000-0005-0000-0000-000009050000}"/>
    <cellStyle name="Explanatory Text 3" xfId="640" xr:uid="{00000000-0005-0000-0000-00000A050000}"/>
    <cellStyle name="Explanatory Text 4" xfId="641" xr:uid="{00000000-0005-0000-0000-00000B050000}"/>
    <cellStyle name="Explanatory Text 5" xfId="642" xr:uid="{00000000-0005-0000-0000-00000C050000}"/>
    <cellStyle name="Explanatory Text 6" xfId="643" xr:uid="{00000000-0005-0000-0000-00000D050000}"/>
    <cellStyle name="Explanatory Text 7" xfId="644" xr:uid="{00000000-0005-0000-0000-00000E050000}"/>
    <cellStyle name="Explanatory Text 8" xfId="645" xr:uid="{00000000-0005-0000-0000-00000F050000}"/>
    <cellStyle name="Explanatory Text 9" xfId="646" xr:uid="{00000000-0005-0000-0000-000010050000}"/>
    <cellStyle name="Good 10" xfId="647" xr:uid="{00000000-0005-0000-0000-000011050000}"/>
    <cellStyle name="Good 11" xfId="648" xr:uid="{00000000-0005-0000-0000-000012050000}"/>
    <cellStyle name="Good 12" xfId="649" xr:uid="{00000000-0005-0000-0000-000013050000}"/>
    <cellStyle name="Good 13" xfId="650" xr:uid="{00000000-0005-0000-0000-000014050000}"/>
    <cellStyle name="Good 14" xfId="651" xr:uid="{00000000-0005-0000-0000-000015050000}"/>
    <cellStyle name="Good 15" xfId="652" xr:uid="{00000000-0005-0000-0000-000016050000}"/>
    <cellStyle name="Good 16" xfId="653" xr:uid="{00000000-0005-0000-0000-000017050000}"/>
    <cellStyle name="Good 17" xfId="654" xr:uid="{00000000-0005-0000-0000-000018050000}"/>
    <cellStyle name="Good 18" xfId="655" xr:uid="{00000000-0005-0000-0000-000019050000}"/>
    <cellStyle name="Good 19" xfId="656" xr:uid="{00000000-0005-0000-0000-00001A050000}"/>
    <cellStyle name="Good 2" xfId="657" xr:uid="{00000000-0005-0000-0000-00001B050000}"/>
    <cellStyle name="Good 20" xfId="658" xr:uid="{00000000-0005-0000-0000-00001C050000}"/>
    <cellStyle name="Good 21" xfId="659" xr:uid="{00000000-0005-0000-0000-00001D050000}"/>
    <cellStyle name="Good 22" xfId="660" xr:uid="{00000000-0005-0000-0000-00001E050000}"/>
    <cellStyle name="Good 23" xfId="661" xr:uid="{00000000-0005-0000-0000-00001F050000}"/>
    <cellStyle name="Good 24" xfId="662" xr:uid="{00000000-0005-0000-0000-000020050000}"/>
    <cellStyle name="Good 3" xfId="663" xr:uid="{00000000-0005-0000-0000-000021050000}"/>
    <cellStyle name="Good 4" xfId="664" xr:uid="{00000000-0005-0000-0000-000022050000}"/>
    <cellStyle name="Good 5" xfId="665" xr:uid="{00000000-0005-0000-0000-000023050000}"/>
    <cellStyle name="Good 6" xfId="666" xr:uid="{00000000-0005-0000-0000-000024050000}"/>
    <cellStyle name="Good 7" xfId="667" xr:uid="{00000000-0005-0000-0000-000025050000}"/>
    <cellStyle name="Good 8" xfId="668" xr:uid="{00000000-0005-0000-0000-000026050000}"/>
    <cellStyle name="Good 9" xfId="669" xr:uid="{00000000-0005-0000-0000-000027050000}"/>
    <cellStyle name="Heading 2 10" xfId="670" xr:uid="{00000000-0005-0000-0000-000028050000}"/>
    <cellStyle name="Heading 2 11" xfId="671" xr:uid="{00000000-0005-0000-0000-000029050000}"/>
    <cellStyle name="Heading 2 12" xfId="672" xr:uid="{00000000-0005-0000-0000-00002A050000}"/>
    <cellStyle name="Heading 2 13" xfId="673" xr:uid="{00000000-0005-0000-0000-00002B050000}"/>
    <cellStyle name="Heading 2 14" xfId="674" xr:uid="{00000000-0005-0000-0000-00002C050000}"/>
    <cellStyle name="Heading 2 15" xfId="675" xr:uid="{00000000-0005-0000-0000-00002D050000}"/>
    <cellStyle name="Heading 2 16" xfId="676" xr:uid="{00000000-0005-0000-0000-00002E050000}"/>
    <cellStyle name="Heading 2 17" xfId="677" xr:uid="{00000000-0005-0000-0000-00002F050000}"/>
    <cellStyle name="Heading 2 18" xfId="678" xr:uid="{00000000-0005-0000-0000-000030050000}"/>
    <cellStyle name="Heading 2 19" xfId="679" xr:uid="{00000000-0005-0000-0000-000031050000}"/>
    <cellStyle name="Heading 2 2" xfId="680" xr:uid="{00000000-0005-0000-0000-000032050000}"/>
    <cellStyle name="Heading 2 20" xfId="681" xr:uid="{00000000-0005-0000-0000-000033050000}"/>
    <cellStyle name="Heading 2 21" xfId="682" xr:uid="{00000000-0005-0000-0000-000034050000}"/>
    <cellStyle name="Heading 2 22" xfId="683" xr:uid="{00000000-0005-0000-0000-000035050000}"/>
    <cellStyle name="Heading 2 23" xfId="684" xr:uid="{00000000-0005-0000-0000-000036050000}"/>
    <cellStyle name="Heading 2 24" xfId="685" xr:uid="{00000000-0005-0000-0000-000037050000}"/>
    <cellStyle name="Heading 2 3" xfId="686" xr:uid="{00000000-0005-0000-0000-000038050000}"/>
    <cellStyle name="Heading 2 4" xfId="687" xr:uid="{00000000-0005-0000-0000-000039050000}"/>
    <cellStyle name="Heading 2 5" xfId="688" xr:uid="{00000000-0005-0000-0000-00003A050000}"/>
    <cellStyle name="Heading 2 6" xfId="689" xr:uid="{00000000-0005-0000-0000-00003B050000}"/>
    <cellStyle name="Heading 2 7" xfId="690" xr:uid="{00000000-0005-0000-0000-00003C050000}"/>
    <cellStyle name="Heading 2 8" xfId="691" xr:uid="{00000000-0005-0000-0000-00003D050000}"/>
    <cellStyle name="Heading 2 9" xfId="692" xr:uid="{00000000-0005-0000-0000-00003E050000}"/>
    <cellStyle name="Hyperlink 2" xfId="4425" xr:uid="{00000000-0005-0000-0000-00003F050000}"/>
    <cellStyle name="Input 10" xfId="693" xr:uid="{00000000-0005-0000-0000-000040050000}"/>
    <cellStyle name="Input 10 2" xfId="1873" xr:uid="{00000000-0005-0000-0000-000041050000}"/>
    <cellStyle name="Input 10 2 2" xfId="3588" xr:uid="{00000000-0005-0000-0000-000042050000}"/>
    <cellStyle name="Input 10 2 2 2" xfId="6972" xr:uid="{00000000-0005-0000-0000-000043050000}"/>
    <cellStyle name="Input 10 2 2 3" xfId="8703" xr:uid="{00000000-0005-0000-0000-000044050000}"/>
    <cellStyle name="Input 10 2 3" xfId="5257" xr:uid="{00000000-0005-0000-0000-000045050000}"/>
    <cellStyle name="Input 10 2 4" xfId="8128" xr:uid="{00000000-0005-0000-0000-000046050000}"/>
    <cellStyle name="Input 10 3" xfId="1827" xr:uid="{00000000-0005-0000-0000-000047050000}"/>
    <cellStyle name="Input 10 3 2" xfId="3542" xr:uid="{00000000-0005-0000-0000-000048050000}"/>
    <cellStyle name="Input 10 3 2 2" xfId="6926" xr:uid="{00000000-0005-0000-0000-000049050000}"/>
    <cellStyle name="Input 10 3 2 3" xfId="8657" xr:uid="{00000000-0005-0000-0000-00004A050000}"/>
    <cellStyle name="Input 10 3 3" xfId="5211" xr:uid="{00000000-0005-0000-0000-00004B050000}"/>
    <cellStyle name="Input 10 3 4" xfId="8082" xr:uid="{00000000-0005-0000-0000-00004C050000}"/>
    <cellStyle name="Input 10 4" xfId="1850" xr:uid="{00000000-0005-0000-0000-00004D050000}"/>
    <cellStyle name="Input 10 4 2" xfId="3565" xr:uid="{00000000-0005-0000-0000-00004E050000}"/>
    <cellStyle name="Input 10 4 2 2" xfId="6949" xr:uid="{00000000-0005-0000-0000-00004F050000}"/>
    <cellStyle name="Input 10 4 2 3" xfId="8680" xr:uid="{00000000-0005-0000-0000-000050050000}"/>
    <cellStyle name="Input 10 4 3" xfId="5234" xr:uid="{00000000-0005-0000-0000-000051050000}"/>
    <cellStyle name="Input 10 4 4" xfId="8105" xr:uid="{00000000-0005-0000-0000-000052050000}"/>
    <cellStyle name="Input 10 5" xfId="2243" xr:uid="{00000000-0005-0000-0000-000053050000}"/>
    <cellStyle name="Input 10 5 2" xfId="3958" xr:uid="{00000000-0005-0000-0000-000054050000}"/>
    <cellStyle name="Input 10 5 2 2" xfId="7342" xr:uid="{00000000-0005-0000-0000-000055050000}"/>
    <cellStyle name="Input 10 5 2 3" xfId="8810" xr:uid="{00000000-0005-0000-0000-000056050000}"/>
    <cellStyle name="Input 10 5 3" xfId="5627" xr:uid="{00000000-0005-0000-0000-000057050000}"/>
    <cellStyle name="Input 10 5 4" xfId="8235" xr:uid="{00000000-0005-0000-0000-000058050000}"/>
    <cellStyle name="Input 10 6" xfId="2733" xr:uid="{00000000-0005-0000-0000-000059050000}"/>
    <cellStyle name="Input 10 6 2" xfId="6117" xr:uid="{00000000-0005-0000-0000-00005A050000}"/>
    <cellStyle name="Input 10 6 3" xfId="8350" xr:uid="{00000000-0005-0000-0000-00005B050000}"/>
    <cellStyle name="Input 10 7" xfId="4592" xr:uid="{00000000-0005-0000-0000-00005C050000}"/>
    <cellStyle name="Input 11" xfId="694" xr:uid="{00000000-0005-0000-0000-00005D050000}"/>
    <cellStyle name="Input 11 2" xfId="1872" xr:uid="{00000000-0005-0000-0000-00005E050000}"/>
    <cellStyle name="Input 11 2 2" xfId="3587" xr:uid="{00000000-0005-0000-0000-00005F050000}"/>
    <cellStyle name="Input 11 2 2 2" xfId="6971" xr:uid="{00000000-0005-0000-0000-000060050000}"/>
    <cellStyle name="Input 11 2 2 3" xfId="8702" xr:uid="{00000000-0005-0000-0000-000061050000}"/>
    <cellStyle name="Input 11 2 3" xfId="5256" xr:uid="{00000000-0005-0000-0000-000062050000}"/>
    <cellStyle name="Input 11 2 4" xfId="8127" xr:uid="{00000000-0005-0000-0000-000063050000}"/>
    <cellStyle name="Input 11 3" xfId="1546" xr:uid="{00000000-0005-0000-0000-000064050000}"/>
    <cellStyle name="Input 11 3 2" xfId="3261" xr:uid="{00000000-0005-0000-0000-000065050000}"/>
    <cellStyle name="Input 11 3 2 2" xfId="6645" xr:uid="{00000000-0005-0000-0000-000066050000}"/>
    <cellStyle name="Input 11 3 2 3" xfId="8472" xr:uid="{00000000-0005-0000-0000-000067050000}"/>
    <cellStyle name="Input 11 3 3" xfId="4930" xr:uid="{00000000-0005-0000-0000-000068050000}"/>
    <cellStyle name="Input 11 3 4" xfId="7897" xr:uid="{00000000-0005-0000-0000-000069050000}"/>
    <cellStyle name="Input 11 4" xfId="1849" xr:uid="{00000000-0005-0000-0000-00006A050000}"/>
    <cellStyle name="Input 11 4 2" xfId="3564" xr:uid="{00000000-0005-0000-0000-00006B050000}"/>
    <cellStyle name="Input 11 4 2 2" xfId="6948" xr:uid="{00000000-0005-0000-0000-00006C050000}"/>
    <cellStyle name="Input 11 4 2 3" xfId="8679" xr:uid="{00000000-0005-0000-0000-00006D050000}"/>
    <cellStyle name="Input 11 4 3" xfId="5233" xr:uid="{00000000-0005-0000-0000-00006E050000}"/>
    <cellStyle name="Input 11 4 4" xfId="8104" xr:uid="{00000000-0005-0000-0000-00006F050000}"/>
    <cellStyle name="Input 11 5" xfId="2244" xr:uid="{00000000-0005-0000-0000-000070050000}"/>
    <cellStyle name="Input 11 5 2" xfId="3959" xr:uid="{00000000-0005-0000-0000-000071050000}"/>
    <cellStyle name="Input 11 5 2 2" xfId="7343" xr:uid="{00000000-0005-0000-0000-000072050000}"/>
    <cellStyle name="Input 11 5 2 3" xfId="8811" xr:uid="{00000000-0005-0000-0000-000073050000}"/>
    <cellStyle name="Input 11 5 3" xfId="5628" xr:uid="{00000000-0005-0000-0000-000074050000}"/>
    <cellStyle name="Input 11 5 4" xfId="8236" xr:uid="{00000000-0005-0000-0000-000075050000}"/>
    <cellStyle name="Input 11 6" xfId="2734" xr:uid="{00000000-0005-0000-0000-000076050000}"/>
    <cellStyle name="Input 11 6 2" xfId="6118" xr:uid="{00000000-0005-0000-0000-000077050000}"/>
    <cellStyle name="Input 11 6 3" xfId="8351" xr:uid="{00000000-0005-0000-0000-000078050000}"/>
    <cellStyle name="Input 11 7" xfId="4593" xr:uid="{00000000-0005-0000-0000-000079050000}"/>
    <cellStyle name="Input 12" xfId="695" xr:uid="{00000000-0005-0000-0000-00007A050000}"/>
    <cellStyle name="Input 12 2" xfId="1871" xr:uid="{00000000-0005-0000-0000-00007B050000}"/>
    <cellStyle name="Input 12 2 2" xfId="3586" xr:uid="{00000000-0005-0000-0000-00007C050000}"/>
    <cellStyle name="Input 12 2 2 2" xfId="6970" xr:uid="{00000000-0005-0000-0000-00007D050000}"/>
    <cellStyle name="Input 12 2 2 3" xfId="8701" xr:uid="{00000000-0005-0000-0000-00007E050000}"/>
    <cellStyle name="Input 12 2 3" xfId="5255" xr:uid="{00000000-0005-0000-0000-00007F050000}"/>
    <cellStyle name="Input 12 2 4" xfId="8126" xr:uid="{00000000-0005-0000-0000-000080050000}"/>
    <cellStyle name="Input 12 3" xfId="1826" xr:uid="{00000000-0005-0000-0000-000081050000}"/>
    <cellStyle name="Input 12 3 2" xfId="3541" xr:uid="{00000000-0005-0000-0000-000082050000}"/>
    <cellStyle name="Input 12 3 2 2" xfId="6925" xr:uid="{00000000-0005-0000-0000-000083050000}"/>
    <cellStyle name="Input 12 3 2 3" xfId="8656" xr:uid="{00000000-0005-0000-0000-000084050000}"/>
    <cellStyle name="Input 12 3 3" xfId="5210" xr:uid="{00000000-0005-0000-0000-000085050000}"/>
    <cellStyle name="Input 12 3 4" xfId="8081" xr:uid="{00000000-0005-0000-0000-000086050000}"/>
    <cellStyle name="Input 12 4" xfId="1848" xr:uid="{00000000-0005-0000-0000-000087050000}"/>
    <cellStyle name="Input 12 4 2" xfId="3563" xr:uid="{00000000-0005-0000-0000-000088050000}"/>
    <cellStyle name="Input 12 4 2 2" xfId="6947" xr:uid="{00000000-0005-0000-0000-000089050000}"/>
    <cellStyle name="Input 12 4 2 3" xfId="8678" xr:uid="{00000000-0005-0000-0000-00008A050000}"/>
    <cellStyle name="Input 12 4 3" xfId="5232" xr:uid="{00000000-0005-0000-0000-00008B050000}"/>
    <cellStyle name="Input 12 4 4" xfId="8103" xr:uid="{00000000-0005-0000-0000-00008C050000}"/>
    <cellStyle name="Input 12 5" xfId="2245" xr:uid="{00000000-0005-0000-0000-00008D050000}"/>
    <cellStyle name="Input 12 5 2" xfId="3960" xr:uid="{00000000-0005-0000-0000-00008E050000}"/>
    <cellStyle name="Input 12 5 2 2" xfId="7344" xr:uid="{00000000-0005-0000-0000-00008F050000}"/>
    <cellStyle name="Input 12 5 2 3" xfId="8812" xr:uid="{00000000-0005-0000-0000-000090050000}"/>
    <cellStyle name="Input 12 5 3" xfId="5629" xr:uid="{00000000-0005-0000-0000-000091050000}"/>
    <cellStyle name="Input 12 5 4" xfId="8237" xr:uid="{00000000-0005-0000-0000-000092050000}"/>
    <cellStyle name="Input 12 6" xfId="2735" xr:uid="{00000000-0005-0000-0000-000093050000}"/>
    <cellStyle name="Input 12 6 2" xfId="6119" xr:uid="{00000000-0005-0000-0000-000094050000}"/>
    <cellStyle name="Input 12 6 3" xfId="8352" xr:uid="{00000000-0005-0000-0000-000095050000}"/>
    <cellStyle name="Input 12 7" xfId="4594" xr:uid="{00000000-0005-0000-0000-000096050000}"/>
    <cellStyle name="Input 13" xfId="696" xr:uid="{00000000-0005-0000-0000-000097050000}"/>
    <cellStyle name="Input 13 2" xfId="1870" xr:uid="{00000000-0005-0000-0000-000098050000}"/>
    <cellStyle name="Input 13 2 2" xfId="3585" xr:uid="{00000000-0005-0000-0000-000099050000}"/>
    <cellStyle name="Input 13 2 2 2" xfId="6969" xr:uid="{00000000-0005-0000-0000-00009A050000}"/>
    <cellStyle name="Input 13 2 2 3" xfId="8700" xr:uid="{00000000-0005-0000-0000-00009B050000}"/>
    <cellStyle name="Input 13 2 3" xfId="5254" xr:uid="{00000000-0005-0000-0000-00009C050000}"/>
    <cellStyle name="Input 13 2 4" xfId="8125" xr:uid="{00000000-0005-0000-0000-00009D050000}"/>
    <cellStyle name="Input 13 3" xfId="1696" xr:uid="{00000000-0005-0000-0000-00009E050000}"/>
    <cellStyle name="Input 13 3 2" xfId="3411" xr:uid="{00000000-0005-0000-0000-00009F050000}"/>
    <cellStyle name="Input 13 3 2 2" xfId="6795" xr:uid="{00000000-0005-0000-0000-0000A0050000}"/>
    <cellStyle name="Input 13 3 2 3" xfId="8563" xr:uid="{00000000-0005-0000-0000-0000A1050000}"/>
    <cellStyle name="Input 13 3 3" xfId="5080" xr:uid="{00000000-0005-0000-0000-0000A2050000}"/>
    <cellStyle name="Input 13 3 4" xfId="7988" xr:uid="{00000000-0005-0000-0000-0000A3050000}"/>
    <cellStyle name="Input 13 4" xfId="1847" xr:uid="{00000000-0005-0000-0000-0000A4050000}"/>
    <cellStyle name="Input 13 4 2" xfId="3562" xr:uid="{00000000-0005-0000-0000-0000A5050000}"/>
    <cellStyle name="Input 13 4 2 2" xfId="6946" xr:uid="{00000000-0005-0000-0000-0000A6050000}"/>
    <cellStyle name="Input 13 4 2 3" xfId="8677" xr:uid="{00000000-0005-0000-0000-0000A7050000}"/>
    <cellStyle name="Input 13 4 3" xfId="5231" xr:uid="{00000000-0005-0000-0000-0000A8050000}"/>
    <cellStyle name="Input 13 4 4" xfId="8102" xr:uid="{00000000-0005-0000-0000-0000A9050000}"/>
    <cellStyle name="Input 13 5" xfId="2246" xr:uid="{00000000-0005-0000-0000-0000AA050000}"/>
    <cellStyle name="Input 13 5 2" xfId="3961" xr:uid="{00000000-0005-0000-0000-0000AB050000}"/>
    <cellStyle name="Input 13 5 2 2" xfId="7345" xr:uid="{00000000-0005-0000-0000-0000AC050000}"/>
    <cellStyle name="Input 13 5 2 3" xfId="8813" xr:uid="{00000000-0005-0000-0000-0000AD050000}"/>
    <cellStyle name="Input 13 5 3" xfId="5630" xr:uid="{00000000-0005-0000-0000-0000AE050000}"/>
    <cellStyle name="Input 13 5 4" xfId="8238" xr:uid="{00000000-0005-0000-0000-0000AF050000}"/>
    <cellStyle name="Input 13 6" xfId="2736" xr:uid="{00000000-0005-0000-0000-0000B0050000}"/>
    <cellStyle name="Input 13 6 2" xfId="6120" xr:uid="{00000000-0005-0000-0000-0000B1050000}"/>
    <cellStyle name="Input 13 6 3" xfId="8353" xr:uid="{00000000-0005-0000-0000-0000B2050000}"/>
    <cellStyle name="Input 13 7" xfId="4595" xr:uid="{00000000-0005-0000-0000-0000B3050000}"/>
    <cellStyle name="Input 14" xfId="697" xr:uid="{00000000-0005-0000-0000-0000B4050000}"/>
    <cellStyle name="Input 14 2" xfId="1869" xr:uid="{00000000-0005-0000-0000-0000B5050000}"/>
    <cellStyle name="Input 14 2 2" xfId="3584" xr:uid="{00000000-0005-0000-0000-0000B6050000}"/>
    <cellStyle name="Input 14 2 2 2" xfId="6968" xr:uid="{00000000-0005-0000-0000-0000B7050000}"/>
    <cellStyle name="Input 14 2 2 3" xfId="8699" xr:uid="{00000000-0005-0000-0000-0000B8050000}"/>
    <cellStyle name="Input 14 2 3" xfId="5253" xr:uid="{00000000-0005-0000-0000-0000B9050000}"/>
    <cellStyle name="Input 14 2 4" xfId="8124" xr:uid="{00000000-0005-0000-0000-0000BA050000}"/>
    <cellStyle name="Input 14 3" xfId="1825" xr:uid="{00000000-0005-0000-0000-0000BB050000}"/>
    <cellStyle name="Input 14 3 2" xfId="3540" xr:uid="{00000000-0005-0000-0000-0000BC050000}"/>
    <cellStyle name="Input 14 3 2 2" xfId="6924" xr:uid="{00000000-0005-0000-0000-0000BD050000}"/>
    <cellStyle name="Input 14 3 2 3" xfId="8655" xr:uid="{00000000-0005-0000-0000-0000BE050000}"/>
    <cellStyle name="Input 14 3 3" xfId="5209" xr:uid="{00000000-0005-0000-0000-0000BF050000}"/>
    <cellStyle name="Input 14 3 4" xfId="8080" xr:uid="{00000000-0005-0000-0000-0000C0050000}"/>
    <cellStyle name="Input 14 4" xfId="1846" xr:uid="{00000000-0005-0000-0000-0000C1050000}"/>
    <cellStyle name="Input 14 4 2" xfId="3561" xr:uid="{00000000-0005-0000-0000-0000C2050000}"/>
    <cellStyle name="Input 14 4 2 2" xfId="6945" xr:uid="{00000000-0005-0000-0000-0000C3050000}"/>
    <cellStyle name="Input 14 4 2 3" xfId="8676" xr:uid="{00000000-0005-0000-0000-0000C4050000}"/>
    <cellStyle name="Input 14 4 3" xfId="5230" xr:uid="{00000000-0005-0000-0000-0000C5050000}"/>
    <cellStyle name="Input 14 4 4" xfId="8101" xr:uid="{00000000-0005-0000-0000-0000C6050000}"/>
    <cellStyle name="Input 14 5" xfId="2247" xr:uid="{00000000-0005-0000-0000-0000C7050000}"/>
    <cellStyle name="Input 14 5 2" xfId="3962" xr:uid="{00000000-0005-0000-0000-0000C8050000}"/>
    <cellStyle name="Input 14 5 2 2" xfId="7346" xr:uid="{00000000-0005-0000-0000-0000C9050000}"/>
    <cellStyle name="Input 14 5 2 3" xfId="8814" xr:uid="{00000000-0005-0000-0000-0000CA050000}"/>
    <cellStyle name="Input 14 5 3" xfId="5631" xr:uid="{00000000-0005-0000-0000-0000CB050000}"/>
    <cellStyle name="Input 14 5 4" xfId="8239" xr:uid="{00000000-0005-0000-0000-0000CC050000}"/>
    <cellStyle name="Input 14 6" xfId="2737" xr:uid="{00000000-0005-0000-0000-0000CD050000}"/>
    <cellStyle name="Input 14 6 2" xfId="6121" xr:uid="{00000000-0005-0000-0000-0000CE050000}"/>
    <cellStyle name="Input 14 6 3" xfId="8354" xr:uid="{00000000-0005-0000-0000-0000CF050000}"/>
    <cellStyle name="Input 14 7" xfId="4596" xr:uid="{00000000-0005-0000-0000-0000D0050000}"/>
    <cellStyle name="Input 15" xfId="698" xr:uid="{00000000-0005-0000-0000-0000D1050000}"/>
    <cellStyle name="Input 15 2" xfId="1868" xr:uid="{00000000-0005-0000-0000-0000D2050000}"/>
    <cellStyle name="Input 15 2 2" xfId="3583" xr:uid="{00000000-0005-0000-0000-0000D3050000}"/>
    <cellStyle name="Input 15 2 2 2" xfId="6967" xr:uid="{00000000-0005-0000-0000-0000D4050000}"/>
    <cellStyle name="Input 15 2 2 3" xfId="8698" xr:uid="{00000000-0005-0000-0000-0000D5050000}"/>
    <cellStyle name="Input 15 2 3" xfId="5252" xr:uid="{00000000-0005-0000-0000-0000D6050000}"/>
    <cellStyle name="Input 15 2 4" xfId="8123" xr:uid="{00000000-0005-0000-0000-0000D7050000}"/>
    <cellStyle name="Input 15 3" xfId="1545" xr:uid="{00000000-0005-0000-0000-0000D8050000}"/>
    <cellStyle name="Input 15 3 2" xfId="3260" xr:uid="{00000000-0005-0000-0000-0000D9050000}"/>
    <cellStyle name="Input 15 3 2 2" xfId="6644" xr:uid="{00000000-0005-0000-0000-0000DA050000}"/>
    <cellStyle name="Input 15 3 2 3" xfId="8471" xr:uid="{00000000-0005-0000-0000-0000DB050000}"/>
    <cellStyle name="Input 15 3 3" xfId="4929" xr:uid="{00000000-0005-0000-0000-0000DC050000}"/>
    <cellStyle name="Input 15 3 4" xfId="7896" xr:uid="{00000000-0005-0000-0000-0000DD050000}"/>
    <cellStyle name="Input 15 4" xfId="1845" xr:uid="{00000000-0005-0000-0000-0000DE050000}"/>
    <cellStyle name="Input 15 4 2" xfId="3560" xr:uid="{00000000-0005-0000-0000-0000DF050000}"/>
    <cellStyle name="Input 15 4 2 2" xfId="6944" xr:uid="{00000000-0005-0000-0000-0000E0050000}"/>
    <cellStyle name="Input 15 4 2 3" xfId="8675" xr:uid="{00000000-0005-0000-0000-0000E1050000}"/>
    <cellStyle name="Input 15 4 3" xfId="5229" xr:uid="{00000000-0005-0000-0000-0000E2050000}"/>
    <cellStyle name="Input 15 4 4" xfId="8100" xr:uid="{00000000-0005-0000-0000-0000E3050000}"/>
    <cellStyle name="Input 15 5" xfId="2248" xr:uid="{00000000-0005-0000-0000-0000E4050000}"/>
    <cellStyle name="Input 15 5 2" xfId="3963" xr:uid="{00000000-0005-0000-0000-0000E5050000}"/>
    <cellStyle name="Input 15 5 2 2" xfId="7347" xr:uid="{00000000-0005-0000-0000-0000E6050000}"/>
    <cellStyle name="Input 15 5 2 3" xfId="8815" xr:uid="{00000000-0005-0000-0000-0000E7050000}"/>
    <cellStyle name="Input 15 5 3" xfId="5632" xr:uid="{00000000-0005-0000-0000-0000E8050000}"/>
    <cellStyle name="Input 15 5 4" xfId="8240" xr:uid="{00000000-0005-0000-0000-0000E9050000}"/>
    <cellStyle name="Input 15 6" xfId="2738" xr:uid="{00000000-0005-0000-0000-0000EA050000}"/>
    <cellStyle name="Input 15 6 2" xfId="6122" xr:uid="{00000000-0005-0000-0000-0000EB050000}"/>
    <cellStyle name="Input 15 6 3" xfId="8355" xr:uid="{00000000-0005-0000-0000-0000EC050000}"/>
    <cellStyle name="Input 15 7" xfId="4597" xr:uid="{00000000-0005-0000-0000-0000ED050000}"/>
    <cellStyle name="Input 16" xfId="699" xr:uid="{00000000-0005-0000-0000-0000EE050000}"/>
    <cellStyle name="Input 16 2" xfId="1867" xr:uid="{00000000-0005-0000-0000-0000EF050000}"/>
    <cellStyle name="Input 16 2 2" xfId="3582" xr:uid="{00000000-0005-0000-0000-0000F0050000}"/>
    <cellStyle name="Input 16 2 2 2" xfId="6966" xr:uid="{00000000-0005-0000-0000-0000F1050000}"/>
    <cellStyle name="Input 16 2 2 3" xfId="8697" xr:uid="{00000000-0005-0000-0000-0000F2050000}"/>
    <cellStyle name="Input 16 2 3" xfId="5251" xr:uid="{00000000-0005-0000-0000-0000F3050000}"/>
    <cellStyle name="Input 16 2 4" xfId="8122" xr:uid="{00000000-0005-0000-0000-0000F4050000}"/>
    <cellStyle name="Input 16 3" xfId="1824" xr:uid="{00000000-0005-0000-0000-0000F5050000}"/>
    <cellStyle name="Input 16 3 2" xfId="3539" xr:uid="{00000000-0005-0000-0000-0000F6050000}"/>
    <cellStyle name="Input 16 3 2 2" xfId="6923" xr:uid="{00000000-0005-0000-0000-0000F7050000}"/>
    <cellStyle name="Input 16 3 2 3" xfId="8654" xr:uid="{00000000-0005-0000-0000-0000F8050000}"/>
    <cellStyle name="Input 16 3 3" xfId="5208" xr:uid="{00000000-0005-0000-0000-0000F9050000}"/>
    <cellStyle name="Input 16 3 4" xfId="8079" xr:uid="{00000000-0005-0000-0000-0000FA050000}"/>
    <cellStyle name="Input 16 4" xfId="1844" xr:uid="{00000000-0005-0000-0000-0000FB050000}"/>
    <cellStyle name="Input 16 4 2" xfId="3559" xr:uid="{00000000-0005-0000-0000-0000FC050000}"/>
    <cellStyle name="Input 16 4 2 2" xfId="6943" xr:uid="{00000000-0005-0000-0000-0000FD050000}"/>
    <cellStyle name="Input 16 4 2 3" xfId="8674" xr:uid="{00000000-0005-0000-0000-0000FE050000}"/>
    <cellStyle name="Input 16 4 3" xfId="5228" xr:uid="{00000000-0005-0000-0000-0000FF050000}"/>
    <cellStyle name="Input 16 4 4" xfId="8099" xr:uid="{00000000-0005-0000-0000-000000060000}"/>
    <cellStyle name="Input 16 5" xfId="2249" xr:uid="{00000000-0005-0000-0000-000001060000}"/>
    <cellStyle name="Input 16 5 2" xfId="3964" xr:uid="{00000000-0005-0000-0000-000002060000}"/>
    <cellStyle name="Input 16 5 2 2" xfId="7348" xr:uid="{00000000-0005-0000-0000-000003060000}"/>
    <cellStyle name="Input 16 5 2 3" xfId="8816" xr:uid="{00000000-0005-0000-0000-000004060000}"/>
    <cellStyle name="Input 16 5 3" xfId="5633" xr:uid="{00000000-0005-0000-0000-000005060000}"/>
    <cellStyle name="Input 16 5 4" xfId="8241" xr:uid="{00000000-0005-0000-0000-000006060000}"/>
    <cellStyle name="Input 16 6" xfId="2739" xr:uid="{00000000-0005-0000-0000-000007060000}"/>
    <cellStyle name="Input 16 6 2" xfId="6123" xr:uid="{00000000-0005-0000-0000-000008060000}"/>
    <cellStyle name="Input 16 6 3" xfId="8356" xr:uid="{00000000-0005-0000-0000-000009060000}"/>
    <cellStyle name="Input 16 7" xfId="4598" xr:uid="{00000000-0005-0000-0000-00000A060000}"/>
    <cellStyle name="Input 17" xfId="700" xr:uid="{00000000-0005-0000-0000-00000B060000}"/>
    <cellStyle name="Input 17 2" xfId="1866" xr:uid="{00000000-0005-0000-0000-00000C060000}"/>
    <cellStyle name="Input 17 2 2" xfId="3581" xr:uid="{00000000-0005-0000-0000-00000D060000}"/>
    <cellStyle name="Input 17 2 2 2" xfId="6965" xr:uid="{00000000-0005-0000-0000-00000E060000}"/>
    <cellStyle name="Input 17 2 2 3" xfId="8696" xr:uid="{00000000-0005-0000-0000-00000F060000}"/>
    <cellStyle name="Input 17 2 3" xfId="5250" xr:uid="{00000000-0005-0000-0000-000010060000}"/>
    <cellStyle name="Input 17 2 4" xfId="8121" xr:uid="{00000000-0005-0000-0000-000011060000}"/>
    <cellStyle name="Input 17 3" xfId="1695" xr:uid="{00000000-0005-0000-0000-000012060000}"/>
    <cellStyle name="Input 17 3 2" xfId="3410" xr:uid="{00000000-0005-0000-0000-000013060000}"/>
    <cellStyle name="Input 17 3 2 2" xfId="6794" xr:uid="{00000000-0005-0000-0000-000014060000}"/>
    <cellStyle name="Input 17 3 2 3" xfId="8562" xr:uid="{00000000-0005-0000-0000-000015060000}"/>
    <cellStyle name="Input 17 3 3" xfId="5079" xr:uid="{00000000-0005-0000-0000-000016060000}"/>
    <cellStyle name="Input 17 3 4" xfId="7987" xr:uid="{00000000-0005-0000-0000-000017060000}"/>
    <cellStyle name="Input 17 4" xfId="1843" xr:uid="{00000000-0005-0000-0000-000018060000}"/>
    <cellStyle name="Input 17 4 2" xfId="3558" xr:uid="{00000000-0005-0000-0000-000019060000}"/>
    <cellStyle name="Input 17 4 2 2" xfId="6942" xr:uid="{00000000-0005-0000-0000-00001A060000}"/>
    <cellStyle name="Input 17 4 2 3" xfId="8673" xr:uid="{00000000-0005-0000-0000-00001B060000}"/>
    <cellStyle name="Input 17 4 3" xfId="5227" xr:uid="{00000000-0005-0000-0000-00001C060000}"/>
    <cellStyle name="Input 17 4 4" xfId="8098" xr:uid="{00000000-0005-0000-0000-00001D060000}"/>
    <cellStyle name="Input 17 5" xfId="2250" xr:uid="{00000000-0005-0000-0000-00001E060000}"/>
    <cellStyle name="Input 17 5 2" xfId="3965" xr:uid="{00000000-0005-0000-0000-00001F060000}"/>
    <cellStyle name="Input 17 5 2 2" xfId="7349" xr:uid="{00000000-0005-0000-0000-000020060000}"/>
    <cellStyle name="Input 17 5 2 3" xfId="8817" xr:uid="{00000000-0005-0000-0000-000021060000}"/>
    <cellStyle name="Input 17 5 3" xfId="5634" xr:uid="{00000000-0005-0000-0000-000022060000}"/>
    <cellStyle name="Input 17 5 4" xfId="8242" xr:uid="{00000000-0005-0000-0000-000023060000}"/>
    <cellStyle name="Input 17 6" xfId="2740" xr:uid="{00000000-0005-0000-0000-000024060000}"/>
    <cellStyle name="Input 17 6 2" xfId="6124" xr:uid="{00000000-0005-0000-0000-000025060000}"/>
    <cellStyle name="Input 17 6 3" xfId="8357" xr:uid="{00000000-0005-0000-0000-000026060000}"/>
    <cellStyle name="Input 17 7" xfId="4599" xr:uid="{00000000-0005-0000-0000-000027060000}"/>
    <cellStyle name="Input 18" xfId="701" xr:uid="{00000000-0005-0000-0000-000028060000}"/>
    <cellStyle name="Input 18 2" xfId="1865" xr:uid="{00000000-0005-0000-0000-000029060000}"/>
    <cellStyle name="Input 18 2 2" xfId="3580" xr:uid="{00000000-0005-0000-0000-00002A060000}"/>
    <cellStyle name="Input 18 2 2 2" xfId="6964" xr:uid="{00000000-0005-0000-0000-00002B060000}"/>
    <cellStyle name="Input 18 2 2 3" xfId="8695" xr:uid="{00000000-0005-0000-0000-00002C060000}"/>
    <cellStyle name="Input 18 2 3" xfId="5249" xr:uid="{00000000-0005-0000-0000-00002D060000}"/>
    <cellStyle name="Input 18 2 4" xfId="8120" xr:uid="{00000000-0005-0000-0000-00002E060000}"/>
    <cellStyle name="Input 18 3" xfId="1823" xr:uid="{00000000-0005-0000-0000-00002F060000}"/>
    <cellStyle name="Input 18 3 2" xfId="3538" xr:uid="{00000000-0005-0000-0000-000030060000}"/>
    <cellStyle name="Input 18 3 2 2" xfId="6922" xr:uid="{00000000-0005-0000-0000-000031060000}"/>
    <cellStyle name="Input 18 3 2 3" xfId="8653" xr:uid="{00000000-0005-0000-0000-000032060000}"/>
    <cellStyle name="Input 18 3 3" xfId="5207" xr:uid="{00000000-0005-0000-0000-000033060000}"/>
    <cellStyle name="Input 18 3 4" xfId="8078" xr:uid="{00000000-0005-0000-0000-000034060000}"/>
    <cellStyle name="Input 18 4" xfId="1842" xr:uid="{00000000-0005-0000-0000-000035060000}"/>
    <cellStyle name="Input 18 4 2" xfId="3557" xr:uid="{00000000-0005-0000-0000-000036060000}"/>
    <cellStyle name="Input 18 4 2 2" xfId="6941" xr:uid="{00000000-0005-0000-0000-000037060000}"/>
    <cellStyle name="Input 18 4 2 3" xfId="8672" xr:uid="{00000000-0005-0000-0000-000038060000}"/>
    <cellStyle name="Input 18 4 3" xfId="5226" xr:uid="{00000000-0005-0000-0000-000039060000}"/>
    <cellStyle name="Input 18 4 4" xfId="8097" xr:uid="{00000000-0005-0000-0000-00003A060000}"/>
    <cellStyle name="Input 18 5" xfId="2251" xr:uid="{00000000-0005-0000-0000-00003B060000}"/>
    <cellStyle name="Input 18 5 2" xfId="3966" xr:uid="{00000000-0005-0000-0000-00003C060000}"/>
    <cellStyle name="Input 18 5 2 2" xfId="7350" xr:uid="{00000000-0005-0000-0000-00003D060000}"/>
    <cellStyle name="Input 18 5 2 3" xfId="8818" xr:uid="{00000000-0005-0000-0000-00003E060000}"/>
    <cellStyle name="Input 18 5 3" xfId="5635" xr:uid="{00000000-0005-0000-0000-00003F060000}"/>
    <cellStyle name="Input 18 5 4" xfId="8243" xr:uid="{00000000-0005-0000-0000-000040060000}"/>
    <cellStyle name="Input 18 6" xfId="2741" xr:uid="{00000000-0005-0000-0000-000041060000}"/>
    <cellStyle name="Input 18 6 2" xfId="6125" xr:uid="{00000000-0005-0000-0000-000042060000}"/>
    <cellStyle name="Input 18 6 3" xfId="8358" xr:uid="{00000000-0005-0000-0000-000043060000}"/>
    <cellStyle name="Input 18 7" xfId="4600" xr:uid="{00000000-0005-0000-0000-000044060000}"/>
    <cellStyle name="Input 19" xfId="702" xr:uid="{00000000-0005-0000-0000-000045060000}"/>
    <cellStyle name="Input 19 2" xfId="1864" xr:uid="{00000000-0005-0000-0000-000046060000}"/>
    <cellStyle name="Input 19 2 2" xfId="3579" xr:uid="{00000000-0005-0000-0000-000047060000}"/>
    <cellStyle name="Input 19 2 2 2" xfId="6963" xr:uid="{00000000-0005-0000-0000-000048060000}"/>
    <cellStyle name="Input 19 2 2 3" xfId="8694" xr:uid="{00000000-0005-0000-0000-000049060000}"/>
    <cellStyle name="Input 19 2 3" xfId="5248" xr:uid="{00000000-0005-0000-0000-00004A060000}"/>
    <cellStyle name="Input 19 2 4" xfId="8119" xr:uid="{00000000-0005-0000-0000-00004B060000}"/>
    <cellStyle name="Input 19 3" xfId="1544" xr:uid="{00000000-0005-0000-0000-00004C060000}"/>
    <cellStyle name="Input 19 3 2" xfId="3259" xr:uid="{00000000-0005-0000-0000-00004D060000}"/>
    <cellStyle name="Input 19 3 2 2" xfId="6643" xr:uid="{00000000-0005-0000-0000-00004E060000}"/>
    <cellStyle name="Input 19 3 2 3" xfId="8470" xr:uid="{00000000-0005-0000-0000-00004F060000}"/>
    <cellStyle name="Input 19 3 3" xfId="4928" xr:uid="{00000000-0005-0000-0000-000050060000}"/>
    <cellStyle name="Input 19 3 4" xfId="7895" xr:uid="{00000000-0005-0000-0000-000051060000}"/>
    <cellStyle name="Input 19 4" xfId="1841" xr:uid="{00000000-0005-0000-0000-000052060000}"/>
    <cellStyle name="Input 19 4 2" xfId="3556" xr:uid="{00000000-0005-0000-0000-000053060000}"/>
    <cellStyle name="Input 19 4 2 2" xfId="6940" xr:uid="{00000000-0005-0000-0000-000054060000}"/>
    <cellStyle name="Input 19 4 2 3" xfId="8671" xr:uid="{00000000-0005-0000-0000-000055060000}"/>
    <cellStyle name="Input 19 4 3" xfId="5225" xr:uid="{00000000-0005-0000-0000-000056060000}"/>
    <cellStyle name="Input 19 4 4" xfId="8096" xr:uid="{00000000-0005-0000-0000-000057060000}"/>
    <cellStyle name="Input 19 5" xfId="2252" xr:uid="{00000000-0005-0000-0000-000058060000}"/>
    <cellStyle name="Input 19 5 2" xfId="3967" xr:uid="{00000000-0005-0000-0000-000059060000}"/>
    <cellStyle name="Input 19 5 2 2" xfId="7351" xr:uid="{00000000-0005-0000-0000-00005A060000}"/>
    <cellStyle name="Input 19 5 2 3" xfId="8819" xr:uid="{00000000-0005-0000-0000-00005B060000}"/>
    <cellStyle name="Input 19 5 3" xfId="5636" xr:uid="{00000000-0005-0000-0000-00005C060000}"/>
    <cellStyle name="Input 19 5 4" xfId="8244" xr:uid="{00000000-0005-0000-0000-00005D060000}"/>
    <cellStyle name="Input 19 6" xfId="2742" xr:uid="{00000000-0005-0000-0000-00005E060000}"/>
    <cellStyle name="Input 19 6 2" xfId="6126" xr:uid="{00000000-0005-0000-0000-00005F060000}"/>
    <cellStyle name="Input 19 6 3" xfId="8359" xr:uid="{00000000-0005-0000-0000-000060060000}"/>
    <cellStyle name="Input 19 7" xfId="4601" xr:uid="{00000000-0005-0000-0000-000061060000}"/>
    <cellStyle name="Input 2" xfId="703" xr:uid="{00000000-0005-0000-0000-000062060000}"/>
    <cellStyle name="Input 2 2" xfId="1863" xr:uid="{00000000-0005-0000-0000-000063060000}"/>
    <cellStyle name="Input 2 2 2" xfId="3578" xr:uid="{00000000-0005-0000-0000-000064060000}"/>
    <cellStyle name="Input 2 2 2 2" xfId="6962" xr:uid="{00000000-0005-0000-0000-000065060000}"/>
    <cellStyle name="Input 2 2 2 3" xfId="8693" xr:uid="{00000000-0005-0000-0000-000066060000}"/>
    <cellStyle name="Input 2 2 3" xfId="5247" xr:uid="{00000000-0005-0000-0000-000067060000}"/>
    <cellStyle name="Input 2 2 4" xfId="8118" xr:uid="{00000000-0005-0000-0000-000068060000}"/>
    <cellStyle name="Input 2 3" xfId="1822" xr:uid="{00000000-0005-0000-0000-000069060000}"/>
    <cellStyle name="Input 2 3 2" xfId="3537" xr:uid="{00000000-0005-0000-0000-00006A060000}"/>
    <cellStyle name="Input 2 3 2 2" xfId="6921" xr:uid="{00000000-0005-0000-0000-00006B060000}"/>
    <cellStyle name="Input 2 3 2 3" xfId="8652" xr:uid="{00000000-0005-0000-0000-00006C060000}"/>
    <cellStyle name="Input 2 3 3" xfId="5206" xr:uid="{00000000-0005-0000-0000-00006D060000}"/>
    <cellStyle name="Input 2 3 4" xfId="8077" xr:uid="{00000000-0005-0000-0000-00006E060000}"/>
    <cellStyle name="Input 2 4" xfId="1840" xr:uid="{00000000-0005-0000-0000-00006F060000}"/>
    <cellStyle name="Input 2 4 2" xfId="3555" xr:uid="{00000000-0005-0000-0000-000070060000}"/>
    <cellStyle name="Input 2 4 2 2" xfId="6939" xr:uid="{00000000-0005-0000-0000-000071060000}"/>
    <cellStyle name="Input 2 4 2 3" xfId="8670" xr:uid="{00000000-0005-0000-0000-000072060000}"/>
    <cellStyle name="Input 2 4 3" xfId="5224" xr:uid="{00000000-0005-0000-0000-000073060000}"/>
    <cellStyle name="Input 2 4 4" xfId="8095" xr:uid="{00000000-0005-0000-0000-000074060000}"/>
    <cellStyle name="Input 2 5" xfId="2253" xr:uid="{00000000-0005-0000-0000-000075060000}"/>
    <cellStyle name="Input 2 5 2" xfId="3968" xr:uid="{00000000-0005-0000-0000-000076060000}"/>
    <cellStyle name="Input 2 5 2 2" xfId="7352" xr:uid="{00000000-0005-0000-0000-000077060000}"/>
    <cellStyle name="Input 2 5 2 3" xfId="8820" xr:uid="{00000000-0005-0000-0000-000078060000}"/>
    <cellStyle name="Input 2 5 3" xfId="5637" xr:uid="{00000000-0005-0000-0000-000079060000}"/>
    <cellStyle name="Input 2 5 4" xfId="8245" xr:uid="{00000000-0005-0000-0000-00007A060000}"/>
    <cellStyle name="Input 2 6" xfId="2743" xr:uid="{00000000-0005-0000-0000-00007B060000}"/>
    <cellStyle name="Input 2 6 2" xfId="6127" xr:uid="{00000000-0005-0000-0000-00007C060000}"/>
    <cellStyle name="Input 2 6 3" xfId="8360" xr:uid="{00000000-0005-0000-0000-00007D060000}"/>
    <cellStyle name="Input 2 7" xfId="4602" xr:uid="{00000000-0005-0000-0000-00007E060000}"/>
    <cellStyle name="Input 20" xfId="704" xr:uid="{00000000-0005-0000-0000-00007F060000}"/>
    <cellStyle name="Input 20 2" xfId="1862" xr:uid="{00000000-0005-0000-0000-000080060000}"/>
    <cellStyle name="Input 20 2 2" xfId="3577" xr:uid="{00000000-0005-0000-0000-000081060000}"/>
    <cellStyle name="Input 20 2 2 2" xfId="6961" xr:uid="{00000000-0005-0000-0000-000082060000}"/>
    <cellStyle name="Input 20 2 2 3" xfId="8692" xr:uid="{00000000-0005-0000-0000-000083060000}"/>
    <cellStyle name="Input 20 2 3" xfId="5246" xr:uid="{00000000-0005-0000-0000-000084060000}"/>
    <cellStyle name="Input 20 2 4" xfId="8117" xr:uid="{00000000-0005-0000-0000-000085060000}"/>
    <cellStyle name="Input 20 3" xfId="1694" xr:uid="{00000000-0005-0000-0000-000086060000}"/>
    <cellStyle name="Input 20 3 2" xfId="3409" xr:uid="{00000000-0005-0000-0000-000087060000}"/>
    <cellStyle name="Input 20 3 2 2" xfId="6793" xr:uid="{00000000-0005-0000-0000-000088060000}"/>
    <cellStyle name="Input 20 3 2 3" xfId="8561" xr:uid="{00000000-0005-0000-0000-000089060000}"/>
    <cellStyle name="Input 20 3 3" xfId="5078" xr:uid="{00000000-0005-0000-0000-00008A060000}"/>
    <cellStyle name="Input 20 3 4" xfId="7986" xr:uid="{00000000-0005-0000-0000-00008B060000}"/>
    <cellStyle name="Input 20 4" xfId="1839" xr:uid="{00000000-0005-0000-0000-00008C060000}"/>
    <cellStyle name="Input 20 4 2" xfId="3554" xr:uid="{00000000-0005-0000-0000-00008D060000}"/>
    <cellStyle name="Input 20 4 2 2" xfId="6938" xr:uid="{00000000-0005-0000-0000-00008E060000}"/>
    <cellStyle name="Input 20 4 2 3" xfId="8669" xr:uid="{00000000-0005-0000-0000-00008F060000}"/>
    <cellStyle name="Input 20 4 3" xfId="5223" xr:uid="{00000000-0005-0000-0000-000090060000}"/>
    <cellStyle name="Input 20 4 4" xfId="8094" xr:uid="{00000000-0005-0000-0000-000091060000}"/>
    <cellStyle name="Input 20 5" xfId="2254" xr:uid="{00000000-0005-0000-0000-000092060000}"/>
    <cellStyle name="Input 20 5 2" xfId="3969" xr:uid="{00000000-0005-0000-0000-000093060000}"/>
    <cellStyle name="Input 20 5 2 2" xfId="7353" xr:uid="{00000000-0005-0000-0000-000094060000}"/>
    <cellStyle name="Input 20 5 2 3" xfId="8821" xr:uid="{00000000-0005-0000-0000-000095060000}"/>
    <cellStyle name="Input 20 5 3" xfId="5638" xr:uid="{00000000-0005-0000-0000-000096060000}"/>
    <cellStyle name="Input 20 5 4" xfId="8246" xr:uid="{00000000-0005-0000-0000-000097060000}"/>
    <cellStyle name="Input 20 6" xfId="2744" xr:uid="{00000000-0005-0000-0000-000098060000}"/>
    <cellStyle name="Input 20 6 2" xfId="6128" xr:uid="{00000000-0005-0000-0000-000099060000}"/>
    <cellStyle name="Input 20 6 3" xfId="8361" xr:uid="{00000000-0005-0000-0000-00009A060000}"/>
    <cellStyle name="Input 20 7" xfId="4603" xr:uid="{00000000-0005-0000-0000-00009B060000}"/>
    <cellStyle name="Input 21" xfId="705" xr:uid="{00000000-0005-0000-0000-00009C060000}"/>
    <cellStyle name="Input 21 2" xfId="1861" xr:uid="{00000000-0005-0000-0000-00009D060000}"/>
    <cellStyle name="Input 21 2 2" xfId="3576" xr:uid="{00000000-0005-0000-0000-00009E060000}"/>
    <cellStyle name="Input 21 2 2 2" xfId="6960" xr:uid="{00000000-0005-0000-0000-00009F060000}"/>
    <cellStyle name="Input 21 2 2 3" xfId="8691" xr:uid="{00000000-0005-0000-0000-0000A0060000}"/>
    <cellStyle name="Input 21 2 3" xfId="5245" xr:uid="{00000000-0005-0000-0000-0000A1060000}"/>
    <cellStyle name="Input 21 2 4" xfId="8116" xr:uid="{00000000-0005-0000-0000-0000A2060000}"/>
    <cellStyle name="Input 21 3" xfId="1821" xr:uid="{00000000-0005-0000-0000-0000A3060000}"/>
    <cellStyle name="Input 21 3 2" xfId="3536" xr:uid="{00000000-0005-0000-0000-0000A4060000}"/>
    <cellStyle name="Input 21 3 2 2" xfId="6920" xr:uid="{00000000-0005-0000-0000-0000A5060000}"/>
    <cellStyle name="Input 21 3 2 3" xfId="8651" xr:uid="{00000000-0005-0000-0000-0000A6060000}"/>
    <cellStyle name="Input 21 3 3" xfId="5205" xr:uid="{00000000-0005-0000-0000-0000A7060000}"/>
    <cellStyle name="Input 21 3 4" xfId="8076" xr:uid="{00000000-0005-0000-0000-0000A8060000}"/>
    <cellStyle name="Input 21 4" xfId="1838" xr:uid="{00000000-0005-0000-0000-0000A9060000}"/>
    <cellStyle name="Input 21 4 2" xfId="3553" xr:uid="{00000000-0005-0000-0000-0000AA060000}"/>
    <cellStyle name="Input 21 4 2 2" xfId="6937" xr:uid="{00000000-0005-0000-0000-0000AB060000}"/>
    <cellStyle name="Input 21 4 2 3" xfId="8668" xr:uid="{00000000-0005-0000-0000-0000AC060000}"/>
    <cellStyle name="Input 21 4 3" xfId="5222" xr:uid="{00000000-0005-0000-0000-0000AD060000}"/>
    <cellStyle name="Input 21 4 4" xfId="8093" xr:uid="{00000000-0005-0000-0000-0000AE060000}"/>
    <cellStyle name="Input 21 5" xfId="2255" xr:uid="{00000000-0005-0000-0000-0000AF060000}"/>
    <cellStyle name="Input 21 5 2" xfId="3970" xr:uid="{00000000-0005-0000-0000-0000B0060000}"/>
    <cellStyle name="Input 21 5 2 2" xfId="7354" xr:uid="{00000000-0005-0000-0000-0000B1060000}"/>
    <cellStyle name="Input 21 5 2 3" xfId="8822" xr:uid="{00000000-0005-0000-0000-0000B2060000}"/>
    <cellStyle name="Input 21 5 3" xfId="5639" xr:uid="{00000000-0005-0000-0000-0000B3060000}"/>
    <cellStyle name="Input 21 5 4" xfId="8247" xr:uid="{00000000-0005-0000-0000-0000B4060000}"/>
    <cellStyle name="Input 21 6" xfId="2745" xr:uid="{00000000-0005-0000-0000-0000B5060000}"/>
    <cellStyle name="Input 21 6 2" xfId="6129" xr:uid="{00000000-0005-0000-0000-0000B6060000}"/>
    <cellStyle name="Input 21 6 3" xfId="8362" xr:uid="{00000000-0005-0000-0000-0000B7060000}"/>
    <cellStyle name="Input 21 7" xfId="4604" xr:uid="{00000000-0005-0000-0000-0000B8060000}"/>
    <cellStyle name="Input 22" xfId="706" xr:uid="{00000000-0005-0000-0000-0000B9060000}"/>
    <cellStyle name="Input 22 2" xfId="1860" xr:uid="{00000000-0005-0000-0000-0000BA060000}"/>
    <cellStyle name="Input 22 2 2" xfId="3575" xr:uid="{00000000-0005-0000-0000-0000BB060000}"/>
    <cellStyle name="Input 22 2 2 2" xfId="6959" xr:uid="{00000000-0005-0000-0000-0000BC060000}"/>
    <cellStyle name="Input 22 2 2 3" xfId="8690" xr:uid="{00000000-0005-0000-0000-0000BD060000}"/>
    <cellStyle name="Input 22 2 3" xfId="5244" xr:uid="{00000000-0005-0000-0000-0000BE060000}"/>
    <cellStyle name="Input 22 2 4" xfId="8115" xr:uid="{00000000-0005-0000-0000-0000BF060000}"/>
    <cellStyle name="Input 22 3" xfId="1543" xr:uid="{00000000-0005-0000-0000-0000C0060000}"/>
    <cellStyle name="Input 22 3 2" xfId="3258" xr:uid="{00000000-0005-0000-0000-0000C1060000}"/>
    <cellStyle name="Input 22 3 2 2" xfId="6642" xr:uid="{00000000-0005-0000-0000-0000C2060000}"/>
    <cellStyle name="Input 22 3 2 3" xfId="8469" xr:uid="{00000000-0005-0000-0000-0000C3060000}"/>
    <cellStyle name="Input 22 3 3" xfId="4927" xr:uid="{00000000-0005-0000-0000-0000C4060000}"/>
    <cellStyle name="Input 22 3 4" xfId="7894" xr:uid="{00000000-0005-0000-0000-0000C5060000}"/>
    <cellStyle name="Input 22 4" xfId="1837" xr:uid="{00000000-0005-0000-0000-0000C6060000}"/>
    <cellStyle name="Input 22 4 2" xfId="3552" xr:uid="{00000000-0005-0000-0000-0000C7060000}"/>
    <cellStyle name="Input 22 4 2 2" xfId="6936" xr:uid="{00000000-0005-0000-0000-0000C8060000}"/>
    <cellStyle name="Input 22 4 2 3" xfId="8667" xr:uid="{00000000-0005-0000-0000-0000C9060000}"/>
    <cellStyle name="Input 22 4 3" xfId="5221" xr:uid="{00000000-0005-0000-0000-0000CA060000}"/>
    <cellStyle name="Input 22 4 4" xfId="8092" xr:uid="{00000000-0005-0000-0000-0000CB060000}"/>
    <cellStyle name="Input 22 5" xfId="2256" xr:uid="{00000000-0005-0000-0000-0000CC060000}"/>
    <cellStyle name="Input 22 5 2" xfId="3971" xr:uid="{00000000-0005-0000-0000-0000CD060000}"/>
    <cellStyle name="Input 22 5 2 2" xfId="7355" xr:uid="{00000000-0005-0000-0000-0000CE060000}"/>
    <cellStyle name="Input 22 5 2 3" xfId="8823" xr:uid="{00000000-0005-0000-0000-0000CF060000}"/>
    <cellStyle name="Input 22 5 3" xfId="5640" xr:uid="{00000000-0005-0000-0000-0000D0060000}"/>
    <cellStyle name="Input 22 5 4" xfId="8248" xr:uid="{00000000-0005-0000-0000-0000D1060000}"/>
    <cellStyle name="Input 22 6" xfId="2746" xr:uid="{00000000-0005-0000-0000-0000D2060000}"/>
    <cellStyle name="Input 22 6 2" xfId="6130" xr:uid="{00000000-0005-0000-0000-0000D3060000}"/>
    <cellStyle name="Input 22 6 3" xfId="8363" xr:uid="{00000000-0005-0000-0000-0000D4060000}"/>
    <cellStyle name="Input 22 7" xfId="4605" xr:uid="{00000000-0005-0000-0000-0000D5060000}"/>
    <cellStyle name="Input 23" xfId="707" xr:uid="{00000000-0005-0000-0000-0000D6060000}"/>
    <cellStyle name="Input 23 2" xfId="1859" xr:uid="{00000000-0005-0000-0000-0000D7060000}"/>
    <cellStyle name="Input 23 2 2" xfId="3574" xr:uid="{00000000-0005-0000-0000-0000D8060000}"/>
    <cellStyle name="Input 23 2 2 2" xfId="6958" xr:uid="{00000000-0005-0000-0000-0000D9060000}"/>
    <cellStyle name="Input 23 2 2 3" xfId="8689" xr:uid="{00000000-0005-0000-0000-0000DA060000}"/>
    <cellStyle name="Input 23 2 3" xfId="5243" xr:uid="{00000000-0005-0000-0000-0000DB060000}"/>
    <cellStyle name="Input 23 2 4" xfId="8114" xr:uid="{00000000-0005-0000-0000-0000DC060000}"/>
    <cellStyle name="Input 23 3" xfId="1820" xr:uid="{00000000-0005-0000-0000-0000DD060000}"/>
    <cellStyle name="Input 23 3 2" xfId="3535" xr:uid="{00000000-0005-0000-0000-0000DE060000}"/>
    <cellStyle name="Input 23 3 2 2" xfId="6919" xr:uid="{00000000-0005-0000-0000-0000DF060000}"/>
    <cellStyle name="Input 23 3 2 3" xfId="8650" xr:uid="{00000000-0005-0000-0000-0000E0060000}"/>
    <cellStyle name="Input 23 3 3" xfId="5204" xr:uid="{00000000-0005-0000-0000-0000E1060000}"/>
    <cellStyle name="Input 23 3 4" xfId="8075" xr:uid="{00000000-0005-0000-0000-0000E2060000}"/>
    <cellStyle name="Input 23 4" xfId="1836" xr:uid="{00000000-0005-0000-0000-0000E3060000}"/>
    <cellStyle name="Input 23 4 2" xfId="3551" xr:uid="{00000000-0005-0000-0000-0000E4060000}"/>
    <cellStyle name="Input 23 4 2 2" xfId="6935" xr:uid="{00000000-0005-0000-0000-0000E5060000}"/>
    <cellStyle name="Input 23 4 2 3" xfId="8666" xr:uid="{00000000-0005-0000-0000-0000E6060000}"/>
    <cellStyle name="Input 23 4 3" xfId="5220" xr:uid="{00000000-0005-0000-0000-0000E7060000}"/>
    <cellStyle name="Input 23 4 4" xfId="8091" xr:uid="{00000000-0005-0000-0000-0000E8060000}"/>
    <cellStyle name="Input 23 5" xfId="2257" xr:uid="{00000000-0005-0000-0000-0000E9060000}"/>
    <cellStyle name="Input 23 5 2" xfId="3972" xr:uid="{00000000-0005-0000-0000-0000EA060000}"/>
    <cellStyle name="Input 23 5 2 2" xfId="7356" xr:uid="{00000000-0005-0000-0000-0000EB060000}"/>
    <cellStyle name="Input 23 5 2 3" xfId="8824" xr:uid="{00000000-0005-0000-0000-0000EC060000}"/>
    <cellStyle name="Input 23 5 3" xfId="5641" xr:uid="{00000000-0005-0000-0000-0000ED060000}"/>
    <cellStyle name="Input 23 5 4" xfId="8249" xr:uid="{00000000-0005-0000-0000-0000EE060000}"/>
    <cellStyle name="Input 23 6" xfId="2747" xr:uid="{00000000-0005-0000-0000-0000EF060000}"/>
    <cellStyle name="Input 23 6 2" xfId="6131" xr:uid="{00000000-0005-0000-0000-0000F0060000}"/>
    <cellStyle name="Input 23 6 3" xfId="8364" xr:uid="{00000000-0005-0000-0000-0000F1060000}"/>
    <cellStyle name="Input 23 7" xfId="4606" xr:uid="{00000000-0005-0000-0000-0000F2060000}"/>
    <cellStyle name="Input 24" xfId="708" xr:uid="{00000000-0005-0000-0000-0000F3060000}"/>
    <cellStyle name="Input 24 2" xfId="1858" xr:uid="{00000000-0005-0000-0000-0000F4060000}"/>
    <cellStyle name="Input 24 2 2" xfId="3573" xr:uid="{00000000-0005-0000-0000-0000F5060000}"/>
    <cellStyle name="Input 24 2 2 2" xfId="6957" xr:uid="{00000000-0005-0000-0000-0000F6060000}"/>
    <cellStyle name="Input 24 2 2 3" xfId="8688" xr:uid="{00000000-0005-0000-0000-0000F7060000}"/>
    <cellStyle name="Input 24 2 3" xfId="5242" xr:uid="{00000000-0005-0000-0000-0000F8060000}"/>
    <cellStyle name="Input 24 2 4" xfId="8113" xr:uid="{00000000-0005-0000-0000-0000F9060000}"/>
    <cellStyle name="Input 24 3" xfId="1693" xr:uid="{00000000-0005-0000-0000-0000FA060000}"/>
    <cellStyle name="Input 24 3 2" xfId="3408" xr:uid="{00000000-0005-0000-0000-0000FB060000}"/>
    <cellStyle name="Input 24 3 2 2" xfId="6792" xr:uid="{00000000-0005-0000-0000-0000FC060000}"/>
    <cellStyle name="Input 24 3 2 3" xfId="8560" xr:uid="{00000000-0005-0000-0000-0000FD060000}"/>
    <cellStyle name="Input 24 3 3" xfId="5077" xr:uid="{00000000-0005-0000-0000-0000FE060000}"/>
    <cellStyle name="Input 24 3 4" xfId="7985" xr:uid="{00000000-0005-0000-0000-0000FF060000}"/>
    <cellStyle name="Input 24 4" xfId="1835" xr:uid="{00000000-0005-0000-0000-000000070000}"/>
    <cellStyle name="Input 24 4 2" xfId="3550" xr:uid="{00000000-0005-0000-0000-000001070000}"/>
    <cellStyle name="Input 24 4 2 2" xfId="6934" xr:uid="{00000000-0005-0000-0000-000002070000}"/>
    <cellStyle name="Input 24 4 2 3" xfId="8665" xr:uid="{00000000-0005-0000-0000-000003070000}"/>
    <cellStyle name="Input 24 4 3" xfId="5219" xr:uid="{00000000-0005-0000-0000-000004070000}"/>
    <cellStyle name="Input 24 4 4" xfId="8090" xr:uid="{00000000-0005-0000-0000-000005070000}"/>
    <cellStyle name="Input 24 5" xfId="2258" xr:uid="{00000000-0005-0000-0000-000006070000}"/>
    <cellStyle name="Input 24 5 2" xfId="3973" xr:uid="{00000000-0005-0000-0000-000007070000}"/>
    <cellStyle name="Input 24 5 2 2" xfId="7357" xr:uid="{00000000-0005-0000-0000-000008070000}"/>
    <cellStyle name="Input 24 5 2 3" xfId="8825" xr:uid="{00000000-0005-0000-0000-000009070000}"/>
    <cellStyle name="Input 24 5 3" xfId="5642" xr:uid="{00000000-0005-0000-0000-00000A070000}"/>
    <cellStyle name="Input 24 5 4" xfId="8250" xr:uid="{00000000-0005-0000-0000-00000B070000}"/>
    <cellStyle name="Input 24 6" xfId="2748" xr:uid="{00000000-0005-0000-0000-00000C070000}"/>
    <cellStyle name="Input 24 6 2" xfId="6132" xr:uid="{00000000-0005-0000-0000-00000D070000}"/>
    <cellStyle name="Input 24 6 3" xfId="8365" xr:uid="{00000000-0005-0000-0000-00000E070000}"/>
    <cellStyle name="Input 24 7" xfId="4607" xr:uid="{00000000-0005-0000-0000-00000F070000}"/>
    <cellStyle name="Input 3" xfId="709" xr:uid="{00000000-0005-0000-0000-000010070000}"/>
    <cellStyle name="Input 3 2" xfId="1857" xr:uid="{00000000-0005-0000-0000-000011070000}"/>
    <cellStyle name="Input 3 2 2" xfId="3572" xr:uid="{00000000-0005-0000-0000-000012070000}"/>
    <cellStyle name="Input 3 2 2 2" xfId="6956" xr:uid="{00000000-0005-0000-0000-000013070000}"/>
    <cellStyle name="Input 3 2 2 3" xfId="8687" xr:uid="{00000000-0005-0000-0000-000014070000}"/>
    <cellStyle name="Input 3 2 3" xfId="5241" xr:uid="{00000000-0005-0000-0000-000015070000}"/>
    <cellStyle name="Input 3 2 4" xfId="8112" xr:uid="{00000000-0005-0000-0000-000016070000}"/>
    <cellStyle name="Input 3 3" xfId="1819" xr:uid="{00000000-0005-0000-0000-000017070000}"/>
    <cellStyle name="Input 3 3 2" xfId="3534" xr:uid="{00000000-0005-0000-0000-000018070000}"/>
    <cellStyle name="Input 3 3 2 2" xfId="6918" xr:uid="{00000000-0005-0000-0000-000019070000}"/>
    <cellStyle name="Input 3 3 2 3" xfId="8649" xr:uid="{00000000-0005-0000-0000-00001A070000}"/>
    <cellStyle name="Input 3 3 3" xfId="5203" xr:uid="{00000000-0005-0000-0000-00001B070000}"/>
    <cellStyle name="Input 3 3 4" xfId="8074" xr:uid="{00000000-0005-0000-0000-00001C070000}"/>
    <cellStyle name="Input 3 4" xfId="1834" xr:uid="{00000000-0005-0000-0000-00001D070000}"/>
    <cellStyle name="Input 3 4 2" xfId="3549" xr:uid="{00000000-0005-0000-0000-00001E070000}"/>
    <cellStyle name="Input 3 4 2 2" xfId="6933" xr:uid="{00000000-0005-0000-0000-00001F070000}"/>
    <cellStyle name="Input 3 4 2 3" xfId="8664" xr:uid="{00000000-0005-0000-0000-000020070000}"/>
    <cellStyle name="Input 3 4 3" xfId="5218" xr:uid="{00000000-0005-0000-0000-000021070000}"/>
    <cellStyle name="Input 3 4 4" xfId="8089" xr:uid="{00000000-0005-0000-0000-000022070000}"/>
    <cellStyle name="Input 3 5" xfId="2259" xr:uid="{00000000-0005-0000-0000-000023070000}"/>
    <cellStyle name="Input 3 5 2" xfId="3974" xr:uid="{00000000-0005-0000-0000-000024070000}"/>
    <cellStyle name="Input 3 5 2 2" xfId="7358" xr:uid="{00000000-0005-0000-0000-000025070000}"/>
    <cellStyle name="Input 3 5 2 3" xfId="8826" xr:uid="{00000000-0005-0000-0000-000026070000}"/>
    <cellStyle name="Input 3 5 3" xfId="5643" xr:uid="{00000000-0005-0000-0000-000027070000}"/>
    <cellStyle name="Input 3 5 4" xfId="8251" xr:uid="{00000000-0005-0000-0000-000028070000}"/>
    <cellStyle name="Input 3 6" xfId="2749" xr:uid="{00000000-0005-0000-0000-000029070000}"/>
    <cellStyle name="Input 3 6 2" xfId="6133" xr:uid="{00000000-0005-0000-0000-00002A070000}"/>
    <cellStyle name="Input 3 6 3" xfId="8366" xr:uid="{00000000-0005-0000-0000-00002B070000}"/>
    <cellStyle name="Input 3 7" xfId="4608" xr:uid="{00000000-0005-0000-0000-00002C070000}"/>
    <cellStyle name="Input 4" xfId="710" xr:uid="{00000000-0005-0000-0000-00002D070000}"/>
    <cellStyle name="Input 4 2" xfId="1856" xr:uid="{00000000-0005-0000-0000-00002E070000}"/>
    <cellStyle name="Input 4 2 2" xfId="3571" xr:uid="{00000000-0005-0000-0000-00002F070000}"/>
    <cellStyle name="Input 4 2 2 2" xfId="6955" xr:uid="{00000000-0005-0000-0000-000030070000}"/>
    <cellStyle name="Input 4 2 2 3" xfId="8686" xr:uid="{00000000-0005-0000-0000-000031070000}"/>
    <cellStyle name="Input 4 2 3" xfId="5240" xr:uid="{00000000-0005-0000-0000-000032070000}"/>
    <cellStyle name="Input 4 2 4" xfId="8111" xr:uid="{00000000-0005-0000-0000-000033070000}"/>
    <cellStyle name="Input 4 3" xfId="1542" xr:uid="{00000000-0005-0000-0000-000034070000}"/>
    <cellStyle name="Input 4 3 2" xfId="3257" xr:uid="{00000000-0005-0000-0000-000035070000}"/>
    <cellStyle name="Input 4 3 2 2" xfId="6641" xr:uid="{00000000-0005-0000-0000-000036070000}"/>
    <cellStyle name="Input 4 3 2 3" xfId="8468" xr:uid="{00000000-0005-0000-0000-000037070000}"/>
    <cellStyle name="Input 4 3 3" xfId="4926" xr:uid="{00000000-0005-0000-0000-000038070000}"/>
    <cellStyle name="Input 4 3 4" xfId="7893" xr:uid="{00000000-0005-0000-0000-000039070000}"/>
    <cellStyle name="Input 4 4" xfId="1833" xr:uid="{00000000-0005-0000-0000-00003A070000}"/>
    <cellStyle name="Input 4 4 2" xfId="3548" xr:uid="{00000000-0005-0000-0000-00003B070000}"/>
    <cellStyle name="Input 4 4 2 2" xfId="6932" xr:uid="{00000000-0005-0000-0000-00003C070000}"/>
    <cellStyle name="Input 4 4 2 3" xfId="8663" xr:uid="{00000000-0005-0000-0000-00003D070000}"/>
    <cellStyle name="Input 4 4 3" xfId="5217" xr:uid="{00000000-0005-0000-0000-00003E070000}"/>
    <cellStyle name="Input 4 4 4" xfId="8088" xr:uid="{00000000-0005-0000-0000-00003F070000}"/>
    <cellStyle name="Input 4 5" xfId="2260" xr:uid="{00000000-0005-0000-0000-000040070000}"/>
    <cellStyle name="Input 4 5 2" xfId="3975" xr:uid="{00000000-0005-0000-0000-000041070000}"/>
    <cellStyle name="Input 4 5 2 2" xfId="7359" xr:uid="{00000000-0005-0000-0000-000042070000}"/>
    <cellStyle name="Input 4 5 2 3" xfId="8827" xr:uid="{00000000-0005-0000-0000-000043070000}"/>
    <cellStyle name="Input 4 5 3" xfId="5644" xr:uid="{00000000-0005-0000-0000-000044070000}"/>
    <cellStyle name="Input 4 5 4" xfId="8252" xr:uid="{00000000-0005-0000-0000-000045070000}"/>
    <cellStyle name="Input 4 6" xfId="2750" xr:uid="{00000000-0005-0000-0000-000046070000}"/>
    <cellStyle name="Input 4 6 2" xfId="6134" xr:uid="{00000000-0005-0000-0000-000047070000}"/>
    <cellStyle name="Input 4 6 3" xfId="8367" xr:uid="{00000000-0005-0000-0000-000048070000}"/>
    <cellStyle name="Input 4 7" xfId="4609" xr:uid="{00000000-0005-0000-0000-000049070000}"/>
    <cellStyle name="Input 5" xfId="711" xr:uid="{00000000-0005-0000-0000-00004A070000}"/>
    <cellStyle name="Input 5 2" xfId="1855" xr:uid="{00000000-0005-0000-0000-00004B070000}"/>
    <cellStyle name="Input 5 2 2" xfId="3570" xr:uid="{00000000-0005-0000-0000-00004C070000}"/>
    <cellStyle name="Input 5 2 2 2" xfId="6954" xr:uid="{00000000-0005-0000-0000-00004D070000}"/>
    <cellStyle name="Input 5 2 2 3" xfId="8685" xr:uid="{00000000-0005-0000-0000-00004E070000}"/>
    <cellStyle name="Input 5 2 3" xfId="5239" xr:uid="{00000000-0005-0000-0000-00004F070000}"/>
    <cellStyle name="Input 5 2 4" xfId="8110" xr:uid="{00000000-0005-0000-0000-000050070000}"/>
    <cellStyle name="Input 5 3" xfId="1818" xr:uid="{00000000-0005-0000-0000-000051070000}"/>
    <cellStyle name="Input 5 3 2" xfId="3533" xr:uid="{00000000-0005-0000-0000-000052070000}"/>
    <cellStyle name="Input 5 3 2 2" xfId="6917" xr:uid="{00000000-0005-0000-0000-000053070000}"/>
    <cellStyle name="Input 5 3 2 3" xfId="8648" xr:uid="{00000000-0005-0000-0000-000054070000}"/>
    <cellStyle name="Input 5 3 3" xfId="5202" xr:uid="{00000000-0005-0000-0000-000055070000}"/>
    <cellStyle name="Input 5 3 4" xfId="8073" xr:uid="{00000000-0005-0000-0000-000056070000}"/>
    <cellStyle name="Input 5 4" xfId="1832" xr:uid="{00000000-0005-0000-0000-000057070000}"/>
    <cellStyle name="Input 5 4 2" xfId="3547" xr:uid="{00000000-0005-0000-0000-000058070000}"/>
    <cellStyle name="Input 5 4 2 2" xfId="6931" xr:uid="{00000000-0005-0000-0000-000059070000}"/>
    <cellStyle name="Input 5 4 2 3" xfId="8662" xr:uid="{00000000-0005-0000-0000-00005A070000}"/>
    <cellStyle name="Input 5 4 3" xfId="5216" xr:uid="{00000000-0005-0000-0000-00005B070000}"/>
    <cellStyle name="Input 5 4 4" xfId="8087" xr:uid="{00000000-0005-0000-0000-00005C070000}"/>
    <cellStyle name="Input 5 5" xfId="2261" xr:uid="{00000000-0005-0000-0000-00005D070000}"/>
    <cellStyle name="Input 5 5 2" xfId="3976" xr:uid="{00000000-0005-0000-0000-00005E070000}"/>
    <cellStyle name="Input 5 5 2 2" xfId="7360" xr:uid="{00000000-0005-0000-0000-00005F070000}"/>
    <cellStyle name="Input 5 5 2 3" xfId="8828" xr:uid="{00000000-0005-0000-0000-000060070000}"/>
    <cellStyle name="Input 5 5 3" xfId="5645" xr:uid="{00000000-0005-0000-0000-000061070000}"/>
    <cellStyle name="Input 5 5 4" xfId="8253" xr:uid="{00000000-0005-0000-0000-000062070000}"/>
    <cellStyle name="Input 5 6" xfId="2751" xr:uid="{00000000-0005-0000-0000-000063070000}"/>
    <cellStyle name="Input 5 6 2" xfId="6135" xr:uid="{00000000-0005-0000-0000-000064070000}"/>
    <cellStyle name="Input 5 6 3" xfId="8368" xr:uid="{00000000-0005-0000-0000-000065070000}"/>
    <cellStyle name="Input 5 7" xfId="4610" xr:uid="{00000000-0005-0000-0000-000066070000}"/>
    <cellStyle name="Input 6" xfId="712" xr:uid="{00000000-0005-0000-0000-000067070000}"/>
    <cellStyle name="Input 6 2" xfId="1854" xr:uid="{00000000-0005-0000-0000-000068070000}"/>
    <cellStyle name="Input 6 2 2" xfId="3569" xr:uid="{00000000-0005-0000-0000-000069070000}"/>
    <cellStyle name="Input 6 2 2 2" xfId="6953" xr:uid="{00000000-0005-0000-0000-00006A070000}"/>
    <cellStyle name="Input 6 2 2 3" xfId="8684" xr:uid="{00000000-0005-0000-0000-00006B070000}"/>
    <cellStyle name="Input 6 2 3" xfId="5238" xr:uid="{00000000-0005-0000-0000-00006C070000}"/>
    <cellStyle name="Input 6 2 4" xfId="8109" xr:uid="{00000000-0005-0000-0000-00006D070000}"/>
    <cellStyle name="Input 6 3" xfId="1692" xr:uid="{00000000-0005-0000-0000-00006E070000}"/>
    <cellStyle name="Input 6 3 2" xfId="3407" xr:uid="{00000000-0005-0000-0000-00006F070000}"/>
    <cellStyle name="Input 6 3 2 2" xfId="6791" xr:uid="{00000000-0005-0000-0000-000070070000}"/>
    <cellStyle name="Input 6 3 2 3" xfId="8559" xr:uid="{00000000-0005-0000-0000-000071070000}"/>
    <cellStyle name="Input 6 3 3" xfId="5076" xr:uid="{00000000-0005-0000-0000-000072070000}"/>
    <cellStyle name="Input 6 3 4" xfId="7984" xr:uid="{00000000-0005-0000-0000-000073070000}"/>
    <cellStyle name="Input 6 4" xfId="1831" xr:uid="{00000000-0005-0000-0000-000074070000}"/>
    <cellStyle name="Input 6 4 2" xfId="3546" xr:uid="{00000000-0005-0000-0000-000075070000}"/>
    <cellStyle name="Input 6 4 2 2" xfId="6930" xr:uid="{00000000-0005-0000-0000-000076070000}"/>
    <cellStyle name="Input 6 4 2 3" xfId="8661" xr:uid="{00000000-0005-0000-0000-000077070000}"/>
    <cellStyle name="Input 6 4 3" xfId="5215" xr:uid="{00000000-0005-0000-0000-000078070000}"/>
    <cellStyle name="Input 6 4 4" xfId="8086" xr:uid="{00000000-0005-0000-0000-000079070000}"/>
    <cellStyle name="Input 6 5" xfId="2262" xr:uid="{00000000-0005-0000-0000-00007A070000}"/>
    <cellStyle name="Input 6 5 2" xfId="3977" xr:uid="{00000000-0005-0000-0000-00007B070000}"/>
    <cellStyle name="Input 6 5 2 2" xfId="7361" xr:uid="{00000000-0005-0000-0000-00007C070000}"/>
    <cellStyle name="Input 6 5 2 3" xfId="8829" xr:uid="{00000000-0005-0000-0000-00007D070000}"/>
    <cellStyle name="Input 6 5 3" xfId="5646" xr:uid="{00000000-0005-0000-0000-00007E070000}"/>
    <cellStyle name="Input 6 5 4" xfId="8254" xr:uid="{00000000-0005-0000-0000-00007F070000}"/>
    <cellStyle name="Input 6 6" xfId="2752" xr:uid="{00000000-0005-0000-0000-000080070000}"/>
    <cellStyle name="Input 6 6 2" xfId="6136" xr:uid="{00000000-0005-0000-0000-000081070000}"/>
    <cellStyle name="Input 6 6 3" xfId="8369" xr:uid="{00000000-0005-0000-0000-000082070000}"/>
    <cellStyle name="Input 6 7" xfId="4611" xr:uid="{00000000-0005-0000-0000-000083070000}"/>
    <cellStyle name="Input 7" xfId="713" xr:uid="{00000000-0005-0000-0000-000084070000}"/>
    <cellStyle name="Input 7 2" xfId="1853" xr:uid="{00000000-0005-0000-0000-000085070000}"/>
    <cellStyle name="Input 7 2 2" xfId="3568" xr:uid="{00000000-0005-0000-0000-000086070000}"/>
    <cellStyle name="Input 7 2 2 2" xfId="6952" xr:uid="{00000000-0005-0000-0000-000087070000}"/>
    <cellStyle name="Input 7 2 2 3" xfId="8683" xr:uid="{00000000-0005-0000-0000-000088070000}"/>
    <cellStyle name="Input 7 2 3" xfId="5237" xr:uid="{00000000-0005-0000-0000-000089070000}"/>
    <cellStyle name="Input 7 2 4" xfId="8108" xr:uid="{00000000-0005-0000-0000-00008A070000}"/>
    <cellStyle name="Input 7 3" xfId="1817" xr:uid="{00000000-0005-0000-0000-00008B070000}"/>
    <cellStyle name="Input 7 3 2" xfId="3532" xr:uid="{00000000-0005-0000-0000-00008C070000}"/>
    <cellStyle name="Input 7 3 2 2" xfId="6916" xr:uid="{00000000-0005-0000-0000-00008D070000}"/>
    <cellStyle name="Input 7 3 2 3" xfId="8647" xr:uid="{00000000-0005-0000-0000-00008E070000}"/>
    <cellStyle name="Input 7 3 3" xfId="5201" xr:uid="{00000000-0005-0000-0000-00008F070000}"/>
    <cellStyle name="Input 7 3 4" xfId="8072" xr:uid="{00000000-0005-0000-0000-000090070000}"/>
    <cellStyle name="Input 7 4" xfId="1830" xr:uid="{00000000-0005-0000-0000-000091070000}"/>
    <cellStyle name="Input 7 4 2" xfId="3545" xr:uid="{00000000-0005-0000-0000-000092070000}"/>
    <cellStyle name="Input 7 4 2 2" xfId="6929" xr:uid="{00000000-0005-0000-0000-000093070000}"/>
    <cellStyle name="Input 7 4 2 3" xfId="8660" xr:uid="{00000000-0005-0000-0000-000094070000}"/>
    <cellStyle name="Input 7 4 3" xfId="5214" xr:uid="{00000000-0005-0000-0000-000095070000}"/>
    <cellStyle name="Input 7 4 4" xfId="8085" xr:uid="{00000000-0005-0000-0000-000096070000}"/>
    <cellStyle name="Input 7 5" xfId="2263" xr:uid="{00000000-0005-0000-0000-000097070000}"/>
    <cellStyle name="Input 7 5 2" xfId="3978" xr:uid="{00000000-0005-0000-0000-000098070000}"/>
    <cellStyle name="Input 7 5 2 2" xfId="7362" xr:uid="{00000000-0005-0000-0000-000099070000}"/>
    <cellStyle name="Input 7 5 2 3" xfId="8830" xr:uid="{00000000-0005-0000-0000-00009A070000}"/>
    <cellStyle name="Input 7 5 3" xfId="5647" xr:uid="{00000000-0005-0000-0000-00009B070000}"/>
    <cellStyle name="Input 7 5 4" xfId="8255" xr:uid="{00000000-0005-0000-0000-00009C070000}"/>
    <cellStyle name="Input 7 6" xfId="2753" xr:uid="{00000000-0005-0000-0000-00009D070000}"/>
    <cellStyle name="Input 7 6 2" xfId="6137" xr:uid="{00000000-0005-0000-0000-00009E070000}"/>
    <cellStyle name="Input 7 6 3" xfId="8370" xr:uid="{00000000-0005-0000-0000-00009F070000}"/>
    <cellStyle name="Input 7 7" xfId="4612" xr:uid="{00000000-0005-0000-0000-0000A0070000}"/>
    <cellStyle name="Input 8" xfId="714" xr:uid="{00000000-0005-0000-0000-0000A1070000}"/>
    <cellStyle name="Input 8 2" xfId="1852" xr:uid="{00000000-0005-0000-0000-0000A2070000}"/>
    <cellStyle name="Input 8 2 2" xfId="3567" xr:uid="{00000000-0005-0000-0000-0000A3070000}"/>
    <cellStyle name="Input 8 2 2 2" xfId="6951" xr:uid="{00000000-0005-0000-0000-0000A4070000}"/>
    <cellStyle name="Input 8 2 2 3" xfId="8682" xr:uid="{00000000-0005-0000-0000-0000A5070000}"/>
    <cellStyle name="Input 8 2 3" xfId="5236" xr:uid="{00000000-0005-0000-0000-0000A6070000}"/>
    <cellStyle name="Input 8 2 4" xfId="8107" xr:uid="{00000000-0005-0000-0000-0000A7070000}"/>
    <cellStyle name="Input 8 3" xfId="1541" xr:uid="{00000000-0005-0000-0000-0000A8070000}"/>
    <cellStyle name="Input 8 3 2" xfId="3256" xr:uid="{00000000-0005-0000-0000-0000A9070000}"/>
    <cellStyle name="Input 8 3 2 2" xfId="6640" xr:uid="{00000000-0005-0000-0000-0000AA070000}"/>
    <cellStyle name="Input 8 3 2 3" xfId="8467" xr:uid="{00000000-0005-0000-0000-0000AB070000}"/>
    <cellStyle name="Input 8 3 3" xfId="4925" xr:uid="{00000000-0005-0000-0000-0000AC070000}"/>
    <cellStyle name="Input 8 3 4" xfId="7892" xr:uid="{00000000-0005-0000-0000-0000AD070000}"/>
    <cellStyle name="Input 8 4" xfId="1829" xr:uid="{00000000-0005-0000-0000-0000AE070000}"/>
    <cellStyle name="Input 8 4 2" xfId="3544" xr:uid="{00000000-0005-0000-0000-0000AF070000}"/>
    <cellStyle name="Input 8 4 2 2" xfId="6928" xr:uid="{00000000-0005-0000-0000-0000B0070000}"/>
    <cellStyle name="Input 8 4 2 3" xfId="8659" xr:uid="{00000000-0005-0000-0000-0000B1070000}"/>
    <cellStyle name="Input 8 4 3" xfId="5213" xr:uid="{00000000-0005-0000-0000-0000B2070000}"/>
    <cellStyle name="Input 8 4 4" xfId="8084" xr:uid="{00000000-0005-0000-0000-0000B3070000}"/>
    <cellStyle name="Input 8 5" xfId="2264" xr:uid="{00000000-0005-0000-0000-0000B4070000}"/>
    <cellStyle name="Input 8 5 2" xfId="3979" xr:uid="{00000000-0005-0000-0000-0000B5070000}"/>
    <cellStyle name="Input 8 5 2 2" xfId="7363" xr:uid="{00000000-0005-0000-0000-0000B6070000}"/>
    <cellStyle name="Input 8 5 2 3" xfId="8831" xr:uid="{00000000-0005-0000-0000-0000B7070000}"/>
    <cellStyle name="Input 8 5 3" xfId="5648" xr:uid="{00000000-0005-0000-0000-0000B8070000}"/>
    <cellStyle name="Input 8 5 4" xfId="8256" xr:uid="{00000000-0005-0000-0000-0000B9070000}"/>
    <cellStyle name="Input 8 6" xfId="2754" xr:uid="{00000000-0005-0000-0000-0000BA070000}"/>
    <cellStyle name="Input 8 6 2" xfId="6138" xr:uid="{00000000-0005-0000-0000-0000BB070000}"/>
    <cellStyle name="Input 8 6 3" xfId="8371" xr:uid="{00000000-0005-0000-0000-0000BC070000}"/>
    <cellStyle name="Input 8 7" xfId="4613" xr:uid="{00000000-0005-0000-0000-0000BD070000}"/>
    <cellStyle name="Input 9" xfId="715" xr:uid="{00000000-0005-0000-0000-0000BE070000}"/>
    <cellStyle name="Input 9 2" xfId="1851" xr:uid="{00000000-0005-0000-0000-0000BF070000}"/>
    <cellStyle name="Input 9 2 2" xfId="3566" xr:uid="{00000000-0005-0000-0000-0000C0070000}"/>
    <cellStyle name="Input 9 2 2 2" xfId="6950" xr:uid="{00000000-0005-0000-0000-0000C1070000}"/>
    <cellStyle name="Input 9 2 2 3" xfId="8681" xr:uid="{00000000-0005-0000-0000-0000C2070000}"/>
    <cellStyle name="Input 9 2 3" xfId="5235" xr:uid="{00000000-0005-0000-0000-0000C3070000}"/>
    <cellStyle name="Input 9 2 4" xfId="8106" xr:uid="{00000000-0005-0000-0000-0000C4070000}"/>
    <cellStyle name="Input 9 3" xfId="1816" xr:uid="{00000000-0005-0000-0000-0000C5070000}"/>
    <cellStyle name="Input 9 3 2" xfId="3531" xr:uid="{00000000-0005-0000-0000-0000C6070000}"/>
    <cellStyle name="Input 9 3 2 2" xfId="6915" xr:uid="{00000000-0005-0000-0000-0000C7070000}"/>
    <cellStyle name="Input 9 3 2 3" xfId="8646" xr:uid="{00000000-0005-0000-0000-0000C8070000}"/>
    <cellStyle name="Input 9 3 3" xfId="5200" xr:uid="{00000000-0005-0000-0000-0000C9070000}"/>
    <cellStyle name="Input 9 3 4" xfId="8071" xr:uid="{00000000-0005-0000-0000-0000CA070000}"/>
    <cellStyle name="Input 9 4" xfId="1828" xr:uid="{00000000-0005-0000-0000-0000CB070000}"/>
    <cellStyle name="Input 9 4 2" xfId="3543" xr:uid="{00000000-0005-0000-0000-0000CC070000}"/>
    <cellStyle name="Input 9 4 2 2" xfId="6927" xr:uid="{00000000-0005-0000-0000-0000CD070000}"/>
    <cellStyle name="Input 9 4 2 3" xfId="8658" xr:uid="{00000000-0005-0000-0000-0000CE070000}"/>
    <cellStyle name="Input 9 4 3" xfId="5212" xr:uid="{00000000-0005-0000-0000-0000CF070000}"/>
    <cellStyle name="Input 9 4 4" xfId="8083" xr:uid="{00000000-0005-0000-0000-0000D0070000}"/>
    <cellStyle name="Input 9 5" xfId="2265" xr:uid="{00000000-0005-0000-0000-0000D1070000}"/>
    <cellStyle name="Input 9 5 2" xfId="3980" xr:uid="{00000000-0005-0000-0000-0000D2070000}"/>
    <cellStyle name="Input 9 5 2 2" xfId="7364" xr:uid="{00000000-0005-0000-0000-0000D3070000}"/>
    <cellStyle name="Input 9 5 2 3" xfId="8832" xr:uid="{00000000-0005-0000-0000-0000D4070000}"/>
    <cellStyle name="Input 9 5 3" xfId="5649" xr:uid="{00000000-0005-0000-0000-0000D5070000}"/>
    <cellStyle name="Input 9 5 4" xfId="8257" xr:uid="{00000000-0005-0000-0000-0000D6070000}"/>
    <cellStyle name="Input 9 6" xfId="2755" xr:uid="{00000000-0005-0000-0000-0000D7070000}"/>
    <cellStyle name="Input 9 6 2" xfId="6139" xr:uid="{00000000-0005-0000-0000-0000D8070000}"/>
    <cellStyle name="Input 9 6 3" xfId="8372" xr:uid="{00000000-0005-0000-0000-0000D9070000}"/>
    <cellStyle name="Input 9 7" xfId="4614" xr:uid="{00000000-0005-0000-0000-0000DA070000}"/>
    <cellStyle name="Linked Cell 10" xfId="716" xr:uid="{00000000-0005-0000-0000-0000DB070000}"/>
    <cellStyle name="Linked Cell 11" xfId="717" xr:uid="{00000000-0005-0000-0000-0000DC070000}"/>
    <cellStyle name="Linked Cell 12" xfId="718" xr:uid="{00000000-0005-0000-0000-0000DD070000}"/>
    <cellStyle name="Linked Cell 13" xfId="719" xr:uid="{00000000-0005-0000-0000-0000DE070000}"/>
    <cellStyle name="Linked Cell 14" xfId="720" xr:uid="{00000000-0005-0000-0000-0000DF070000}"/>
    <cellStyle name="Linked Cell 15" xfId="721" xr:uid="{00000000-0005-0000-0000-0000E0070000}"/>
    <cellStyle name="Linked Cell 16" xfId="722" xr:uid="{00000000-0005-0000-0000-0000E1070000}"/>
    <cellStyle name="Linked Cell 17" xfId="723" xr:uid="{00000000-0005-0000-0000-0000E2070000}"/>
    <cellStyle name="Linked Cell 18" xfId="724" xr:uid="{00000000-0005-0000-0000-0000E3070000}"/>
    <cellStyle name="Linked Cell 19" xfId="725" xr:uid="{00000000-0005-0000-0000-0000E4070000}"/>
    <cellStyle name="Linked Cell 2" xfId="726" xr:uid="{00000000-0005-0000-0000-0000E5070000}"/>
    <cellStyle name="Linked Cell 20" xfId="727" xr:uid="{00000000-0005-0000-0000-0000E6070000}"/>
    <cellStyle name="Linked Cell 21" xfId="728" xr:uid="{00000000-0005-0000-0000-0000E7070000}"/>
    <cellStyle name="Linked Cell 22" xfId="729" xr:uid="{00000000-0005-0000-0000-0000E8070000}"/>
    <cellStyle name="Linked Cell 23" xfId="730" xr:uid="{00000000-0005-0000-0000-0000E9070000}"/>
    <cellStyle name="Linked Cell 24" xfId="731" xr:uid="{00000000-0005-0000-0000-0000EA070000}"/>
    <cellStyle name="Linked Cell 3" xfId="732" xr:uid="{00000000-0005-0000-0000-0000EB070000}"/>
    <cellStyle name="Linked Cell 4" xfId="733" xr:uid="{00000000-0005-0000-0000-0000EC070000}"/>
    <cellStyle name="Linked Cell 5" xfId="734" xr:uid="{00000000-0005-0000-0000-0000ED070000}"/>
    <cellStyle name="Linked Cell 6" xfId="735" xr:uid="{00000000-0005-0000-0000-0000EE070000}"/>
    <cellStyle name="Linked Cell 7" xfId="736" xr:uid="{00000000-0005-0000-0000-0000EF070000}"/>
    <cellStyle name="Linked Cell 8" xfId="737" xr:uid="{00000000-0005-0000-0000-0000F0070000}"/>
    <cellStyle name="Linked Cell 9" xfId="738" xr:uid="{00000000-0005-0000-0000-0000F1070000}"/>
    <cellStyle name="m54518512" xfId="739" xr:uid="{00000000-0005-0000-0000-0000F2070000}"/>
    <cellStyle name="m54518512 2" xfId="1102" xr:uid="{00000000-0005-0000-0000-0000F3070000}"/>
    <cellStyle name="m54518512 2 2" xfId="2520" xr:uid="{00000000-0005-0000-0000-0000F4070000}"/>
    <cellStyle name="m54518512 2 2 2" xfId="4235" xr:uid="{00000000-0005-0000-0000-0000F5070000}"/>
    <cellStyle name="m54518512 2 2 2 2" xfId="7619" xr:uid="{00000000-0005-0000-0000-0000F6070000}"/>
    <cellStyle name="m54518512 2 2 3" xfId="5904" xr:uid="{00000000-0005-0000-0000-0000F7070000}"/>
    <cellStyle name="m54518512 2 3" xfId="3015" xr:uid="{00000000-0005-0000-0000-0000F8070000}"/>
    <cellStyle name="m54518512 2 3 2" xfId="6399" xr:uid="{00000000-0005-0000-0000-0000F9070000}"/>
    <cellStyle name="m54518512 2 4" xfId="4684" xr:uid="{00000000-0005-0000-0000-0000FA070000}"/>
    <cellStyle name="m54518512 3" xfId="1939" xr:uid="{00000000-0005-0000-0000-0000FB070000}"/>
    <cellStyle name="m54518512 3 2" xfId="3654" xr:uid="{00000000-0005-0000-0000-0000FC070000}"/>
    <cellStyle name="m54518512 3 2 2" xfId="7038" xr:uid="{00000000-0005-0000-0000-0000FD070000}"/>
    <cellStyle name="m54518512 3 3" xfId="5323" xr:uid="{00000000-0005-0000-0000-0000FE070000}"/>
    <cellStyle name="m54518512 4" xfId="1897" xr:uid="{00000000-0005-0000-0000-0000FF070000}"/>
    <cellStyle name="m54518512 4 2" xfId="3612" xr:uid="{00000000-0005-0000-0000-000000080000}"/>
    <cellStyle name="m54518512 4 2 2" xfId="6996" xr:uid="{00000000-0005-0000-0000-000001080000}"/>
    <cellStyle name="m54518512 4 3" xfId="5281" xr:uid="{00000000-0005-0000-0000-000002080000}"/>
    <cellStyle name="m54518512 5" xfId="2238" xr:uid="{00000000-0005-0000-0000-000003080000}"/>
    <cellStyle name="m54518512 5 2" xfId="3953" xr:uid="{00000000-0005-0000-0000-000004080000}"/>
    <cellStyle name="m54518512 5 2 2" xfId="7337" xr:uid="{00000000-0005-0000-0000-000005080000}"/>
    <cellStyle name="m54518512 5 3" xfId="5622" xr:uid="{00000000-0005-0000-0000-000006080000}"/>
    <cellStyle name="m54518512 6" xfId="2756" xr:uid="{00000000-0005-0000-0000-000007080000}"/>
    <cellStyle name="m54518512 6 2" xfId="6140" xr:uid="{00000000-0005-0000-0000-000008080000}"/>
    <cellStyle name="m54518512 7" xfId="4568" xr:uid="{00000000-0005-0000-0000-000009080000}"/>
    <cellStyle name="m54518512_Pre-Discovery" xfId="1476" xr:uid="{00000000-0005-0000-0000-00000A080000}"/>
    <cellStyle name="m54518736" xfId="740" xr:uid="{00000000-0005-0000-0000-00000B080000}"/>
    <cellStyle name="m54518736 2" xfId="1103" xr:uid="{00000000-0005-0000-0000-00000C080000}"/>
    <cellStyle name="m54518736 2 2" xfId="2521" xr:uid="{00000000-0005-0000-0000-00000D080000}"/>
    <cellStyle name="m54518736 2 2 2" xfId="4236" xr:uid="{00000000-0005-0000-0000-00000E080000}"/>
    <cellStyle name="m54518736 2 2 2 2" xfId="7620" xr:uid="{00000000-0005-0000-0000-00000F080000}"/>
    <cellStyle name="m54518736 2 2 3" xfId="5905" xr:uid="{00000000-0005-0000-0000-000010080000}"/>
    <cellStyle name="m54518736 2 3" xfId="3016" xr:uid="{00000000-0005-0000-0000-000011080000}"/>
    <cellStyle name="m54518736 2 3 2" xfId="6400" xr:uid="{00000000-0005-0000-0000-000012080000}"/>
    <cellStyle name="m54518736 2 4" xfId="4685" xr:uid="{00000000-0005-0000-0000-000013080000}"/>
    <cellStyle name="m54518736 3" xfId="2104" xr:uid="{00000000-0005-0000-0000-000014080000}"/>
    <cellStyle name="m54518736 3 2" xfId="3819" xr:uid="{00000000-0005-0000-0000-000015080000}"/>
    <cellStyle name="m54518736 3 2 2" xfId="7203" xr:uid="{00000000-0005-0000-0000-000016080000}"/>
    <cellStyle name="m54518736 3 3" xfId="5488" xr:uid="{00000000-0005-0000-0000-000017080000}"/>
    <cellStyle name="m54518736 4" xfId="1618" xr:uid="{00000000-0005-0000-0000-000018080000}"/>
    <cellStyle name="m54518736 4 2" xfId="3333" xr:uid="{00000000-0005-0000-0000-000019080000}"/>
    <cellStyle name="m54518736 4 2 2" xfId="6717" xr:uid="{00000000-0005-0000-0000-00001A080000}"/>
    <cellStyle name="m54518736 4 3" xfId="5002" xr:uid="{00000000-0005-0000-0000-00001B080000}"/>
    <cellStyle name="m54518736 5" xfId="2239" xr:uid="{00000000-0005-0000-0000-00001C080000}"/>
    <cellStyle name="m54518736 5 2" xfId="3954" xr:uid="{00000000-0005-0000-0000-00001D080000}"/>
    <cellStyle name="m54518736 5 2 2" xfId="7338" xr:uid="{00000000-0005-0000-0000-00001E080000}"/>
    <cellStyle name="m54518736 5 3" xfId="5623" xr:uid="{00000000-0005-0000-0000-00001F080000}"/>
    <cellStyle name="m54518736 6" xfId="2757" xr:uid="{00000000-0005-0000-0000-000020080000}"/>
    <cellStyle name="m54518736 6 2" xfId="6141" xr:uid="{00000000-0005-0000-0000-000021080000}"/>
    <cellStyle name="m54518736 7" xfId="4567" xr:uid="{00000000-0005-0000-0000-000022080000}"/>
    <cellStyle name="m54518736_Pre-Discovery" xfId="1475" xr:uid="{00000000-0005-0000-0000-000023080000}"/>
    <cellStyle name="m54518756" xfId="741" xr:uid="{00000000-0005-0000-0000-000024080000}"/>
    <cellStyle name="m54518756 2" xfId="1104" xr:uid="{00000000-0005-0000-0000-000025080000}"/>
    <cellStyle name="m54518756 2 2" xfId="2522" xr:uid="{00000000-0005-0000-0000-000026080000}"/>
    <cellStyle name="m54518756 2 2 2" xfId="4237" xr:uid="{00000000-0005-0000-0000-000027080000}"/>
    <cellStyle name="m54518756 2 2 2 2" xfId="7621" xr:uid="{00000000-0005-0000-0000-000028080000}"/>
    <cellStyle name="m54518756 2 2 3" xfId="5906" xr:uid="{00000000-0005-0000-0000-000029080000}"/>
    <cellStyle name="m54518756 2 3" xfId="3017" xr:uid="{00000000-0005-0000-0000-00002A080000}"/>
    <cellStyle name="m54518756 2 3 2" xfId="6401" xr:uid="{00000000-0005-0000-0000-00002B080000}"/>
    <cellStyle name="m54518756 2 4" xfId="4686" xr:uid="{00000000-0005-0000-0000-00002C080000}"/>
    <cellStyle name="m54518756 3" xfId="1940" xr:uid="{00000000-0005-0000-0000-00002D080000}"/>
    <cellStyle name="m54518756 3 2" xfId="3655" xr:uid="{00000000-0005-0000-0000-00002E080000}"/>
    <cellStyle name="m54518756 3 2 2" xfId="7039" xr:uid="{00000000-0005-0000-0000-00002F080000}"/>
    <cellStyle name="m54518756 3 3" xfId="5324" xr:uid="{00000000-0005-0000-0000-000030080000}"/>
    <cellStyle name="m54518756 4" xfId="1896" xr:uid="{00000000-0005-0000-0000-000031080000}"/>
    <cellStyle name="m54518756 4 2" xfId="3611" xr:uid="{00000000-0005-0000-0000-000032080000}"/>
    <cellStyle name="m54518756 4 2 2" xfId="6995" xr:uid="{00000000-0005-0000-0000-000033080000}"/>
    <cellStyle name="m54518756 4 3" xfId="5280" xr:uid="{00000000-0005-0000-0000-000034080000}"/>
    <cellStyle name="m54518756 5" xfId="2240" xr:uid="{00000000-0005-0000-0000-000035080000}"/>
    <cellStyle name="m54518756 5 2" xfId="3955" xr:uid="{00000000-0005-0000-0000-000036080000}"/>
    <cellStyle name="m54518756 5 2 2" xfId="7339" xr:uid="{00000000-0005-0000-0000-000037080000}"/>
    <cellStyle name="m54518756 5 3" xfId="5624" xr:uid="{00000000-0005-0000-0000-000038080000}"/>
    <cellStyle name="m54518756 6" xfId="2758" xr:uid="{00000000-0005-0000-0000-000039080000}"/>
    <cellStyle name="m54518756 6 2" xfId="6142" xr:uid="{00000000-0005-0000-0000-00003A080000}"/>
    <cellStyle name="m54518756 7" xfId="4566" xr:uid="{00000000-0005-0000-0000-00003B080000}"/>
    <cellStyle name="m54518756_Pre-Discovery" xfId="1474" xr:uid="{00000000-0005-0000-0000-00003C080000}"/>
    <cellStyle name="m54518980" xfId="742" xr:uid="{00000000-0005-0000-0000-00003D080000}"/>
    <cellStyle name="m54518980 2" xfId="1105" xr:uid="{00000000-0005-0000-0000-00003E080000}"/>
    <cellStyle name="m54518980 2 2" xfId="2523" xr:uid="{00000000-0005-0000-0000-00003F080000}"/>
    <cellStyle name="m54518980 2 2 2" xfId="4238" xr:uid="{00000000-0005-0000-0000-000040080000}"/>
    <cellStyle name="m54518980 2 2 2 2" xfId="7622" xr:uid="{00000000-0005-0000-0000-000041080000}"/>
    <cellStyle name="m54518980 2 2 3" xfId="5907" xr:uid="{00000000-0005-0000-0000-000042080000}"/>
    <cellStyle name="m54518980 2 3" xfId="3018" xr:uid="{00000000-0005-0000-0000-000043080000}"/>
    <cellStyle name="m54518980 2 3 2" xfId="6402" xr:uid="{00000000-0005-0000-0000-000044080000}"/>
    <cellStyle name="m54518980 2 4" xfId="4687" xr:uid="{00000000-0005-0000-0000-000045080000}"/>
    <cellStyle name="m54518980 3" xfId="1992" xr:uid="{00000000-0005-0000-0000-000046080000}"/>
    <cellStyle name="m54518980 3 2" xfId="3707" xr:uid="{00000000-0005-0000-0000-000047080000}"/>
    <cellStyle name="m54518980 3 2 2" xfId="7091" xr:uid="{00000000-0005-0000-0000-000048080000}"/>
    <cellStyle name="m54518980 3 3" xfId="5376" xr:uid="{00000000-0005-0000-0000-000049080000}"/>
    <cellStyle name="m54518980 4" xfId="2143" xr:uid="{00000000-0005-0000-0000-00004A080000}"/>
    <cellStyle name="m54518980 4 2" xfId="3858" xr:uid="{00000000-0005-0000-0000-00004B080000}"/>
    <cellStyle name="m54518980 4 2 2" xfId="7242" xr:uid="{00000000-0005-0000-0000-00004C080000}"/>
    <cellStyle name="m54518980 4 3" xfId="5527" xr:uid="{00000000-0005-0000-0000-00004D080000}"/>
    <cellStyle name="m54518980 5" xfId="2241" xr:uid="{00000000-0005-0000-0000-00004E080000}"/>
    <cellStyle name="m54518980 5 2" xfId="3956" xr:uid="{00000000-0005-0000-0000-00004F080000}"/>
    <cellStyle name="m54518980 5 2 2" xfId="7340" xr:uid="{00000000-0005-0000-0000-000050080000}"/>
    <cellStyle name="m54518980 5 3" xfId="5625" xr:uid="{00000000-0005-0000-0000-000051080000}"/>
    <cellStyle name="m54518980 6" xfId="2759" xr:uid="{00000000-0005-0000-0000-000052080000}"/>
    <cellStyle name="m54518980 6 2" xfId="6143" xr:uid="{00000000-0005-0000-0000-000053080000}"/>
    <cellStyle name="m54518980 7" xfId="4565" xr:uid="{00000000-0005-0000-0000-000054080000}"/>
    <cellStyle name="m54518980_Pre-Discovery" xfId="1473" xr:uid="{00000000-0005-0000-0000-000055080000}"/>
    <cellStyle name="m54519000" xfId="743" xr:uid="{00000000-0005-0000-0000-000056080000}"/>
    <cellStyle name="m54519000 2" xfId="1106" xr:uid="{00000000-0005-0000-0000-000057080000}"/>
    <cellStyle name="m54519000 2 2" xfId="2524" xr:uid="{00000000-0005-0000-0000-000058080000}"/>
    <cellStyle name="m54519000 2 2 2" xfId="4239" xr:uid="{00000000-0005-0000-0000-000059080000}"/>
    <cellStyle name="m54519000 2 2 2 2" xfId="7623" xr:uid="{00000000-0005-0000-0000-00005A080000}"/>
    <cellStyle name="m54519000 2 2 3" xfId="5908" xr:uid="{00000000-0005-0000-0000-00005B080000}"/>
    <cellStyle name="m54519000 2 3" xfId="3019" xr:uid="{00000000-0005-0000-0000-00005C080000}"/>
    <cellStyle name="m54519000 2 3 2" xfId="6403" xr:uid="{00000000-0005-0000-0000-00005D080000}"/>
    <cellStyle name="m54519000 2 4" xfId="4688" xr:uid="{00000000-0005-0000-0000-00005E080000}"/>
    <cellStyle name="m54519000 3" xfId="1941" xr:uid="{00000000-0005-0000-0000-00005F080000}"/>
    <cellStyle name="m54519000 3 2" xfId="3656" xr:uid="{00000000-0005-0000-0000-000060080000}"/>
    <cellStyle name="m54519000 3 2 2" xfId="7040" xr:uid="{00000000-0005-0000-0000-000061080000}"/>
    <cellStyle name="m54519000 3 3" xfId="5325" xr:uid="{00000000-0005-0000-0000-000062080000}"/>
    <cellStyle name="m54519000 4" xfId="1895" xr:uid="{00000000-0005-0000-0000-000063080000}"/>
    <cellStyle name="m54519000 4 2" xfId="3610" xr:uid="{00000000-0005-0000-0000-000064080000}"/>
    <cellStyle name="m54519000 4 2 2" xfId="6994" xr:uid="{00000000-0005-0000-0000-000065080000}"/>
    <cellStyle name="m54519000 4 3" xfId="5279" xr:uid="{00000000-0005-0000-0000-000066080000}"/>
    <cellStyle name="m54519000 5" xfId="2242" xr:uid="{00000000-0005-0000-0000-000067080000}"/>
    <cellStyle name="m54519000 5 2" xfId="3957" xr:uid="{00000000-0005-0000-0000-000068080000}"/>
    <cellStyle name="m54519000 5 2 2" xfId="7341" xr:uid="{00000000-0005-0000-0000-000069080000}"/>
    <cellStyle name="m54519000 5 3" xfId="5626" xr:uid="{00000000-0005-0000-0000-00006A080000}"/>
    <cellStyle name="m54519000 6" xfId="2760" xr:uid="{00000000-0005-0000-0000-00006B080000}"/>
    <cellStyle name="m54519000 6 2" xfId="6144" xr:uid="{00000000-0005-0000-0000-00006C080000}"/>
    <cellStyle name="m54519000 7" xfId="4564" xr:uid="{00000000-0005-0000-0000-00006D080000}"/>
    <cellStyle name="m54519000_Pre-Discovery" xfId="1472" xr:uid="{00000000-0005-0000-0000-00006E080000}"/>
    <cellStyle name="Neutral 10" xfId="744" xr:uid="{00000000-0005-0000-0000-00006F080000}"/>
    <cellStyle name="Neutral 11" xfId="745" xr:uid="{00000000-0005-0000-0000-000070080000}"/>
    <cellStyle name="Neutral 12" xfId="746" xr:uid="{00000000-0005-0000-0000-000071080000}"/>
    <cellStyle name="Neutral 13" xfId="747" xr:uid="{00000000-0005-0000-0000-000072080000}"/>
    <cellStyle name="Neutral 14" xfId="748" xr:uid="{00000000-0005-0000-0000-000073080000}"/>
    <cellStyle name="Neutral 15" xfId="749" xr:uid="{00000000-0005-0000-0000-000074080000}"/>
    <cellStyle name="Neutral 16" xfId="750" xr:uid="{00000000-0005-0000-0000-000075080000}"/>
    <cellStyle name="Neutral 17" xfId="751" xr:uid="{00000000-0005-0000-0000-000076080000}"/>
    <cellStyle name="Neutral 18" xfId="752" xr:uid="{00000000-0005-0000-0000-000077080000}"/>
    <cellStyle name="Neutral 19" xfId="753" xr:uid="{00000000-0005-0000-0000-000078080000}"/>
    <cellStyle name="Neutral 2" xfId="754" xr:uid="{00000000-0005-0000-0000-000079080000}"/>
    <cellStyle name="Neutral 20" xfId="755" xr:uid="{00000000-0005-0000-0000-00007A080000}"/>
    <cellStyle name="Neutral 21" xfId="756" xr:uid="{00000000-0005-0000-0000-00007B080000}"/>
    <cellStyle name="Neutral 22" xfId="757" xr:uid="{00000000-0005-0000-0000-00007C080000}"/>
    <cellStyle name="Neutral 23" xfId="758" xr:uid="{00000000-0005-0000-0000-00007D080000}"/>
    <cellStyle name="Neutral 24" xfId="759" xr:uid="{00000000-0005-0000-0000-00007E080000}"/>
    <cellStyle name="Neutral 3" xfId="760" xr:uid="{00000000-0005-0000-0000-00007F080000}"/>
    <cellStyle name="Neutral 4" xfId="761" xr:uid="{00000000-0005-0000-0000-000080080000}"/>
    <cellStyle name="Neutral 5" xfId="762" xr:uid="{00000000-0005-0000-0000-000081080000}"/>
    <cellStyle name="Neutral 6" xfId="763" xr:uid="{00000000-0005-0000-0000-000082080000}"/>
    <cellStyle name="Neutral 7" xfId="764" xr:uid="{00000000-0005-0000-0000-000083080000}"/>
    <cellStyle name="Neutral 8" xfId="765" xr:uid="{00000000-0005-0000-0000-000084080000}"/>
    <cellStyle name="Neutral 9" xfId="766" xr:uid="{00000000-0005-0000-0000-000085080000}"/>
    <cellStyle name="Normal" xfId="0" builtinId="0"/>
    <cellStyle name="Normal 10" xfId="4426" xr:uid="{00000000-0005-0000-0000-000087080000}"/>
    <cellStyle name="Normal 11" xfId="4427" xr:uid="{00000000-0005-0000-0000-000088080000}"/>
    <cellStyle name="Normal 12" xfId="4428" xr:uid="{00000000-0005-0000-0000-000089080000}"/>
    <cellStyle name="Normal 13" xfId="4429" xr:uid="{00000000-0005-0000-0000-00008A080000}"/>
    <cellStyle name="Normal 2" xfId="1" xr:uid="{00000000-0005-0000-0000-00008B080000}"/>
    <cellStyle name="Normal 2 2" xfId="767" xr:uid="{00000000-0005-0000-0000-00008C080000}"/>
    <cellStyle name="Normal 2 2 10" xfId="768" xr:uid="{00000000-0005-0000-0000-00008D080000}"/>
    <cellStyle name="Normal 2 2 11" xfId="769" xr:uid="{00000000-0005-0000-0000-00008E080000}"/>
    <cellStyle name="Normal 2 2 12" xfId="770" xr:uid="{00000000-0005-0000-0000-00008F080000}"/>
    <cellStyle name="Normal 2 2 13" xfId="771" xr:uid="{00000000-0005-0000-0000-000090080000}"/>
    <cellStyle name="Normal 2 2 14" xfId="772" xr:uid="{00000000-0005-0000-0000-000091080000}"/>
    <cellStyle name="Normal 2 2 15" xfId="773" xr:uid="{00000000-0005-0000-0000-000092080000}"/>
    <cellStyle name="Normal 2 2 16" xfId="774" xr:uid="{00000000-0005-0000-0000-000093080000}"/>
    <cellStyle name="Normal 2 2 17" xfId="775" xr:uid="{00000000-0005-0000-0000-000094080000}"/>
    <cellStyle name="Normal 2 2 18" xfId="776" xr:uid="{00000000-0005-0000-0000-000095080000}"/>
    <cellStyle name="Normal 2 2 19" xfId="777" xr:uid="{00000000-0005-0000-0000-000096080000}"/>
    <cellStyle name="Normal 2 2 2" xfId="778" xr:uid="{00000000-0005-0000-0000-000097080000}"/>
    <cellStyle name="Normal 2 2 20" xfId="779" xr:uid="{00000000-0005-0000-0000-000098080000}"/>
    <cellStyle name="Normal 2 2 21" xfId="780" xr:uid="{00000000-0005-0000-0000-000099080000}"/>
    <cellStyle name="Normal 2 2 3" xfId="781" xr:uid="{00000000-0005-0000-0000-00009A080000}"/>
    <cellStyle name="Normal 2 2 4" xfId="782" xr:uid="{00000000-0005-0000-0000-00009B080000}"/>
    <cellStyle name="Normal 2 2 5" xfId="783" xr:uid="{00000000-0005-0000-0000-00009C080000}"/>
    <cellStyle name="Normal 2 2 6" xfId="784" xr:uid="{00000000-0005-0000-0000-00009D080000}"/>
    <cellStyle name="Normal 2 2 7" xfId="785" xr:uid="{00000000-0005-0000-0000-00009E080000}"/>
    <cellStyle name="Normal 2 2 8" xfId="786" xr:uid="{00000000-0005-0000-0000-00009F080000}"/>
    <cellStyle name="Normal 2 2 9" xfId="787" xr:uid="{00000000-0005-0000-0000-0000A0080000}"/>
    <cellStyle name="Normal 3" xfId="788" xr:uid="{00000000-0005-0000-0000-0000A1080000}"/>
    <cellStyle name="Normal 3 10" xfId="789" xr:uid="{00000000-0005-0000-0000-0000A2080000}"/>
    <cellStyle name="Normal 3 11" xfId="790" xr:uid="{00000000-0005-0000-0000-0000A3080000}"/>
    <cellStyle name="Normal 3 12" xfId="791" xr:uid="{00000000-0005-0000-0000-0000A4080000}"/>
    <cellStyle name="Normal 3 13" xfId="792" xr:uid="{00000000-0005-0000-0000-0000A5080000}"/>
    <cellStyle name="Normal 3 14" xfId="793" xr:uid="{00000000-0005-0000-0000-0000A6080000}"/>
    <cellStyle name="Normal 3 15" xfId="794" xr:uid="{00000000-0005-0000-0000-0000A7080000}"/>
    <cellStyle name="Normal 3 16" xfId="795" xr:uid="{00000000-0005-0000-0000-0000A8080000}"/>
    <cellStyle name="Normal 3 17" xfId="796" xr:uid="{00000000-0005-0000-0000-0000A9080000}"/>
    <cellStyle name="Normal 3 18" xfId="797" xr:uid="{00000000-0005-0000-0000-0000AA080000}"/>
    <cellStyle name="Normal 3 19" xfId="798" xr:uid="{00000000-0005-0000-0000-0000AB080000}"/>
    <cellStyle name="Normal 3 2" xfId="799" xr:uid="{00000000-0005-0000-0000-0000AC080000}"/>
    <cellStyle name="Normal 3 20" xfId="800" xr:uid="{00000000-0005-0000-0000-0000AD080000}"/>
    <cellStyle name="Normal 3 21" xfId="801" xr:uid="{00000000-0005-0000-0000-0000AE080000}"/>
    <cellStyle name="Normal 3 22" xfId="802" xr:uid="{00000000-0005-0000-0000-0000AF080000}"/>
    <cellStyle name="Normal 3 23" xfId="803" xr:uid="{00000000-0005-0000-0000-0000B0080000}"/>
    <cellStyle name="Normal 3 24" xfId="804" xr:uid="{00000000-0005-0000-0000-0000B1080000}"/>
    <cellStyle name="Normal 3 25" xfId="4430" xr:uid="{00000000-0005-0000-0000-0000B2080000}"/>
    <cellStyle name="Normal 3 3" xfId="805" xr:uid="{00000000-0005-0000-0000-0000B3080000}"/>
    <cellStyle name="Normal 3 4" xfId="806" xr:uid="{00000000-0005-0000-0000-0000B4080000}"/>
    <cellStyle name="Normal 3 5" xfId="807" xr:uid="{00000000-0005-0000-0000-0000B5080000}"/>
    <cellStyle name="Normal 3 6" xfId="808" xr:uid="{00000000-0005-0000-0000-0000B6080000}"/>
    <cellStyle name="Normal 3 7" xfId="809" xr:uid="{00000000-0005-0000-0000-0000B7080000}"/>
    <cellStyle name="Normal 3 8" xfId="810" xr:uid="{00000000-0005-0000-0000-0000B8080000}"/>
    <cellStyle name="Normal 3 9" xfId="811" xr:uid="{00000000-0005-0000-0000-0000B9080000}"/>
    <cellStyle name="Normal 4" xfId="812" xr:uid="{00000000-0005-0000-0000-0000BA080000}"/>
    <cellStyle name="Normal 4 2" xfId="813" xr:uid="{00000000-0005-0000-0000-0000BB080000}"/>
    <cellStyle name="Normal 4 3" xfId="814" xr:uid="{00000000-0005-0000-0000-0000BC080000}"/>
    <cellStyle name="Normal 4 4" xfId="4431" xr:uid="{00000000-0005-0000-0000-0000BD080000}"/>
    <cellStyle name="Normal 5" xfId="4432" xr:uid="{00000000-0005-0000-0000-0000BE080000}"/>
    <cellStyle name="Normal 5 2" xfId="815" xr:uid="{00000000-0005-0000-0000-0000BF080000}"/>
    <cellStyle name="Normal 5 3" xfId="816" xr:uid="{00000000-0005-0000-0000-0000C0080000}"/>
    <cellStyle name="Normal 5 4" xfId="817" xr:uid="{00000000-0005-0000-0000-0000C1080000}"/>
    <cellStyle name="Normal 6" xfId="4433" xr:uid="{00000000-0005-0000-0000-0000C2080000}"/>
    <cellStyle name="Normal 6 2" xfId="818" xr:uid="{00000000-0005-0000-0000-0000C3080000}"/>
    <cellStyle name="Normal 6 3" xfId="819" xr:uid="{00000000-0005-0000-0000-0000C4080000}"/>
    <cellStyle name="Normal 6 4" xfId="820" xr:uid="{00000000-0005-0000-0000-0000C5080000}"/>
    <cellStyle name="Normal 7" xfId="4434" xr:uid="{00000000-0005-0000-0000-0000C6080000}"/>
    <cellStyle name="Normal 7 2" xfId="821" xr:uid="{00000000-0005-0000-0000-0000C7080000}"/>
    <cellStyle name="Normal 7 3" xfId="822" xr:uid="{00000000-0005-0000-0000-0000C8080000}"/>
    <cellStyle name="Normal 7 4" xfId="823" xr:uid="{00000000-0005-0000-0000-0000C9080000}"/>
    <cellStyle name="Normal 8" xfId="4435" xr:uid="{00000000-0005-0000-0000-0000CA080000}"/>
    <cellStyle name="Normal 9" xfId="4436" xr:uid="{00000000-0005-0000-0000-0000CB080000}"/>
    <cellStyle name="Note 10" xfId="824" xr:uid="{00000000-0005-0000-0000-0000CC080000}"/>
    <cellStyle name="Note 10 2" xfId="1803" xr:uid="{00000000-0005-0000-0000-0000CD080000}"/>
    <cellStyle name="Note 10 2 2" xfId="3518" xr:uid="{00000000-0005-0000-0000-0000CE080000}"/>
    <cellStyle name="Note 10 2 2 2" xfId="6902" xr:uid="{00000000-0005-0000-0000-0000CF080000}"/>
    <cellStyle name="Note 10 2 2 3" xfId="8645" xr:uid="{00000000-0005-0000-0000-0000D0080000}"/>
    <cellStyle name="Note 10 2 3" xfId="5187" xr:uid="{00000000-0005-0000-0000-0000D1080000}"/>
    <cellStyle name="Note 10 2 4" xfId="8070" xr:uid="{00000000-0005-0000-0000-0000D2080000}"/>
    <cellStyle name="Note 10 3" xfId="1665" xr:uid="{00000000-0005-0000-0000-0000D3080000}"/>
    <cellStyle name="Note 10 3 2" xfId="3380" xr:uid="{00000000-0005-0000-0000-0000D4080000}"/>
    <cellStyle name="Note 10 3 2 2" xfId="6764" xr:uid="{00000000-0005-0000-0000-0000D5080000}"/>
    <cellStyle name="Note 10 3 2 3" xfId="8547" xr:uid="{00000000-0005-0000-0000-0000D6080000}"/>
    <cellStyle name="Note 10 3 3" xfId="5049" xr:uid="{00000000-0005-0000-0000-0000D7080000}"/>
    <cellStyle name="Note 10 3 4" xfId="7972" xr:uid="{00000000-0005-0000-0000-0000D8080000}"/>
    <cellStyle name="Note 10 4" xfId="1532" xr:uid="{00000000-0005-0000-0000-0000D9080000}"/>
    <cellStyle name="Note 10 4 2" xfId="3247" xr:uid="{00000000-0005-0000-0000-0000DA080000}"/>
    <cellStyle name="Note 10 4 2 2" xfId="6631" xr:uid="{00000000-0005-0000-0000-0000DB080000}"/>
    <cellStyle name="Note 10 4 2 3" xfId="8466" xr:uid="{00000000-0005-0000-0000-0000DC080000}"/>
    <cellStyle name="Note 10 4 3" xfId="4916" xr:uid="{00000000-0005-0000-0000-0000DD080000}"/>
    <cellStyle name="Note 10 4 4" xfId="7891" xr:uid="{00000000-0005-0000-0000-0000DE080000}"/>
    <cellStyle name="Note 10 5" xfId="2298" xr:uid="{00000000-0005-0000-0000-0000DF080000}"/>
    <cellStyle name="Note 10 5 2" xfId="4013" xr:uid="{00000000-0005-0000-0000-0000E0080000}"/>
    <cellStyle name="Note 10 5 2 2" xfId="7397" xr:uid="{00000000-0005-0000-0000-0000E1080000}"/>
    <cellStyle name="Note 10 5 2 3" xfId="8833" xr:uid="{00000000-0005-0000-0000-0000E2080000}"/>
    <cellStyle name="Note 10 5 3" xfId="5682" xr:uid="{00000000-0005-0000-0000-0000E3080000}"/>
    <cellStyle name="Note 10 5 4" xfId="8258" xr:uid="{00000000-0005-0000-0000-0000E4080000}"/>
    <cellStyle name="Note 10 6" xfId="2761" xr:uid="{00000000-0005-0000-0000-0000E5080000}"/>
    <cellStyle name="Note 10 6 2" xfId="6145" xr:uid="{00000000-0005-0000-0000-0000E6080000}"/>
    <cellStyle name="Note 10 6 3" xfId="8373" xr:uid="{00000000-0005-0000-0000-0000E7080000}"/>
    <cellStyle name="Note 10 7" xfId="4615" xr:uid="{00000000-0005-0000-0000-0000E8080000}"/>
    <cellStyle name="Note 11" xfId="825" xr:uid="{00000000-0005-0000-0000-0000E9080000}"/>
    <cellStyle name="Note 11 2" xfId="1802" xr:uid="{00000000-0005-0000-0000-0000EA080000}"/>
    <cellStyle name="Note 11 2 2" xfId="3517" xr:uid="{00000000-0005-0000-0000-0000EB080000}"/>
    <cellStyle name="Note 11 2 2 2" xfId="6901" xr:uid="{00000000-0005-0000-0000-0000EC080000}"/>
    <cellStyle name="Note 11 2 2 3" xfId="8644" xr:uid="{00000000-0005-0000-0000-0000ED080000}"/>
    <cellStyle name="Note 11 2 3" xfId="5186" xr:uid="{00000000-0005-0000-0000-0000EE080000}"/>
    <cellStyle name="Note 11 2 4" xfId="8069" xr:uid="{00000000-0005-0000-0000-0000EF080000}"/>
    <cellStyle name="Note 11 3" xfId="1586" xr:uid="{00000000-0005-0000-0000-0000F0080000}"/>
    <cellStyle name="Note 11 3 2" xfId="3301" xr:uid="{00000000-0005-0000-0000-0000F1080000}"/>
    <cellStyle name="Note 11 3 2 2" xfId="6685" xr:uid="{00000000-0005-0000-0000-0000F2080000}"/>
    <cellStyle name="Note 11 3 2 3" xfId="8498" xr:uid="{00000000-0005-0000-0000-0000F3080000}"/>
    <cellStyle name="Note 11 3 3" xfId="4970" xr:uid="{00000000-0005-0000-0000-0000F4080000}"/>
    <cellStyle name="Note 11 3 4" xfId="7923" xr:uid="{00000000-0005-0000-0000-0000F5080000}"/>
    <cellStyle name="Note 11 4" xfId="1604" xr:uid="{00000000-0005-0000-0000-0000F6080000}"/>
    <cellStyle name="Note 11 4 2" xfId="3319" xr:uid="{00000000-0005-0000-0000-0000F7080000}"/>
    <cellStyle name="Note 11 4 2 2" xfId="6703" xr:uid="{00000000-0005-0000-0000-0000F8080000}"/>
    <cellStyle name="Note 11 4 2 3" xfId="8509" xr:uid="{00000000-0005-0000-0000-0000F9080000}"/>
    <cellStyle name="Note 11 4 3" xfId="4988" xr:uid="{00000000-0005-0000-0000-0000FA080000}"/>
    <cellStyle name="Note 11 4 4" xfId="7934" xr:uid="{00000000-0005-0000-0000-0000FB080000}"/>
    <cellStyle name="Note 11 5" xfId="2299" xr:uid="{00000000-0005-0000-0000-0000FC080000}"/>
    <cellStyle name="Note 11 5 2" xfId="4014" xr:uid="{00000000-0005-0000-0000-0000FD080000}"/>
    <cellStyle name="Note 11 5 2 2" xfId="7398" xr:uid="{00000000-0005-0000-0000-0000FE080000}"/>
    <cellStyle name="Note 11 5 2 3" xfId="8834" xr:uid="{00000000-0005-0000-0000-0000FF080000}"/>
    <cellStyle name="Note 11 5 3" xfId="5683" xr:uid="{00000000-0005-0000-0000-000000090000}"/>
    <cellStyle name="Note 11 5 4" xfId="8259" xr:uid="{00000000-0005-0000-0000-000001090000}"/>
    <cellStyle name="Note 11 6" xfId="2762" xr:uid="{00000000-0005-0000-0000-000002090000}"/>
    <cellStyle name="Note 11 6 2" xfId="6146" xr:uid="{00000000-0005-0000-0000-000003090000}"/>
    <cellStyle name="Note 11 6 3" xfId="8374" xr:uid="{00000000-0005-0000-0000-000004090000}"/>
    <cellStyle name="Note 11 7" xfId="4616" xr:uid="{00000000-0005-0000-0000-000005090000}"/>
    <cellStyle name="Note 12" xfId="826" xr:uid="{00000000-0005-0000-0000-000006090000}"/>
    <cellStyle name="Note 12 2" xfId="1801" xr:uid="{00000000-0005-0000-0000-000007090000}"/>
    <cellStyle name="Note 12 2 2" xfId="3516" xr:uid="{00000000-0005-0000-0000-000008090000}"/>
    <cellStyle name="Note 12 2 2 2" xfId="6900" xr:uid="{00000000-0005-0000-0000-000009090000}"/>
    <cellStyle name="Note 12 2 2 3" xfId="8643" xr:uid="{00000000-0005-0000-0000-00000A090000}"/>
    <cellStyle name="Note 12 2 3" xfId="5185" xr:uid="{00000000-0005-0000-0000-00000B090000}"/>
    <cellStyle name="Note 12 2 4" xfId="8068" xr:uid="{00000000-0005-0000-0000-00000C090000}"/>
    <cellStyle name="Note 12 3" xfId="1513" xr:uid="{00000000-0005-0000-0000-00000D090000}"/>
    <cellStyle name="Note 12 3 2" xfId="3228" xr:uid="{00000000-0005-0000-0000-00000E090000}"/>
    <cellStyle name="Note 12 3 2 2" xfId="6612" xr:uid="{00000000-0005-0000-0000-00000F090000}"/>
    <cellStyle name="Note 12 3 2 3" xfId="8455" xr:uid="{00000000-0005-0000-0000-000010090000}"/>
    <cellStyle name="Note 12 3 3" xfId="4897" xr:uid="{00000000-0005-0000-0000-000011090000}"/>
    <cellStyle name="Note 12 3 4" xfId="7880" xr:uid="{00000000-0005-0000-0000-000012090000}"/>
    <cellStyle name="Note 12 4" xfId="1683" xr:uid="{00000000-0005-0000-0000-000013090000}"/>
    <cellStyle name="Note 12 4 2" xfId="3398" xr:uid="{00000000-0005-0000-0000-000014090000}"/>
    <cellStyle name="Note 12 4 2 2" xfId="6782" xr:uid="{00000000-0005-0000-0000-000015090000}"/>
    <cellStyle name="Note 12 4 2 3" xfId="8558" xr:uid="{00000000-0005-0000-0000-000016090000}"/>
    <cellStyle name="Note 12 4 3" xfId="5067" xr:uid="{00000000-0005-0000-0000-000017090000}"/>
    <cellStyle name="Note 12 4 4" xfId="7983" xr:uid="{00000000-0005-0000-0000-000018090000}"/>
    <cellStyle name="Note 12 5" xfId="2300" xr:uid="{00000000-0005-0000-0000-000019090000}"/>
    <cellStyle name="Note 12 5 2" xfId="4015" xr:uid="{00000000-0005-0000-0000-00001A090000}"/>
    <cellStyle name="Note 12 5 2 2" xfId="7399" xr:uid="{00000000-0005-0000-0000-00001B090000}"/>
    <cellStyle name="Note 12 5 2 3" xfId="8835" xr:uid="{00000000-0005-0000-0000-00001C090000}"/>
    <cellStyle name="Note 12 5 3" xfId="5684" xr:uid="{00000000-0005-0000-0000-00001D090000}"/>
    <cellStyle name="Note 12 5 4" xfId="8260" xr:uid="{00000000-0005-0000-0000-00001E090000}"/>
    <cellStyle name="Note 12 6" xfId="2763" xr:uid="{00000000-0005-0000-0000-00001F090000}"/>
    <cellStyle name="Note 12 6 2" xfId="6147" xr:uid="{00000000-0005-0000-0000-000020090000}"/>
    <cellStyle name="Note 12 6 3" xfId="8375" xr:uid="{00000000-0005-0000-0000-000021090000}"/>
    <cellStyle name="Note 12 7" xfId="4617" xr:uid="{00000000-0005-0000-0000-000022090000}"/>
    <cellStyle name="Note 13" xfId="827" xr:uid="{00000000-0005-0000-0000-000023090000}"/>
    <cellStyle name="Note 13 2" xfId="1800" xr:uid="{00000000-0005-0000-0000-000024090000}"/>
    <cellStyle name="Note 13 2 2" xfId="3515" xr:uid="{00000000-0005-0000-0000-000025090000}"/>
    <cellStyle name="Note 13 2 2 2" xfId="6899" xr:uid="{00000000-0005-0000-0000-000026090000}"/>
    <cellStyle name="Note 13 2 2 3" xfId="8642" xr:uid="{00000000-0005-0000-0000-000027090000}"/>
    <cellStyle name="Note 13 2 3" xfId="5184" xr:uid="{00000000-0005-0000-0000-000028090000}"/>
    <cellStyle name="Note 13 2 4" xfId="8067" xr:uid="{00000000-0005-0000-0000-000029090000}"/>
    <cellStyle name="Note 13 3" xfId="1736" xr:uid="{00000000-0005-0000-0000-00002A090000}"/>
    <cellStyle name="Note 13 3 2" xfId="3451" xr:uid="{00000000-0005-0000-0000-00002B090000}"/>
    <cellStyle name="Note 13 3 2 2" xfId="6835" xr:uid="{00000000-0005-0000-0000-00002C090000}"/>
    <cellStyle name="Note 13 3 2 3" xfId="8588" xr:uid="{00000000-0005-0000-0000-00002D090000}"/>
    <cellStyle name="Note 13 3 3" xfId="5120" xr:uid="{00000000-0005-0000-0000-00002E090000}"/>
    <cellStyle name="Note 13 3 4" xfId="8013" xr:uid="{00000000-0005-0000-0000-00002F090000}"/>
    <cellStyle name="Note 13 4" xfId="1755" xr:uid="{00000000-0005-0000-0000-000030090000}"/>
    <cellStyle name="Note 13 4 2" xfId="3470" xr:uid="{00000000-0005-0000-0000-000031090000}"/>
    <cellStyle name="Note 13 4 2 2" xfId="6854" xr:uid="{00000000-0005-0000-0000-000032090000}"/>
    <cellStyle name="Note 13 4 2 3" xfId="8599" xr:uid="{00000000-0005-0000-0000-000033090000}"/>
    <cellStyle name="Note 13 4 3" xfId="5139" xr:uid="{00000000-0005-0000-0000-000034090000}"/>
    <cellStyle name="Note 13 4 4" xfId="8024" xr:uid="{00000000-0005-0000-0000-000035090000}"/>
    <cellStyle name="Note 13 5" xfId="2301" xr:uid="{00000000-0005-0000-0000-000036090000}"/>
    <cellStyle name="Note 13 5 2" xfId="4016" xr:uid="{00000000-0005-0000-0000-000037090000}"/>
    <cellStyle name="Note 13 5 2 2" xfId="7400" xr:uid="{00000000-0005-0000-0000-000038090000}"/>
    <cellStyle name="Note 13 5 2 3" xfId="8836" xr:uid="{00000000-0005-0000-0000-000039090000}"/>
    <cellStyle name="Note 13 5 3" xfId="5685" xr:uid="{00000000-0005-0000-0000-00003A090000}"/>
    <cellStyle name="Note 13 5 4" xfId="8261" xr:uid="{00000000-0005-0000-0000-00003B090000}"/>
    <cellStyle name="Note 13 6" xfId="2764" xr:uid="{00000000-0005-0000-0000-00003C090000}"/>
    <cellStyle name="Note 13 6 2" xfId="6148" xr:uid="{00000000-0005-0000-0000-00003D090000}"/>
    <cellStyle name="Note 13 6 3" xfId="8376" xr:uid="{00000000-0005-0000-0000-00003E090000}"/>
    <cellStyle name="Note 13 7" xfId="4618" xr:uid="{00000000-0005-0000-0000-00003F090000}"/>
    <cellStyle name="Note 14" xfId="828" xr:uid="{00000000-0005-0000-0000-000040090000}"/>
    <cellStyle name="Note 14 2" xfId="1799" xr:uid="{00000000-0005-0000-0000-000041090000}"/>
    <cellStyle name="Note 14 2 2" xfId="3514" xr:uid="{00000000-0005-0000-0000-000042090000}"/>
    <cellStyle name="Note 14 2 2 2" xfId="6898" xr:uid="{00000000-0005-0000-0000-000043090000}"/>
    <cellStyle name="Note 14 2 2 3" xfId="8641" xr:uid="{00000000-0005-0000-0000-000044090000}"/>
    <cellStyle name="Note 14 2 3" xfId="5183" xr:uid="{00000000-0005-0000-0000-000045090000}"/>
    <cellStyle name="Note 14 2 4" xfId="8066" xr:uid="{00000000-0005-0000-0000-000046090000}"/>
    <cellStyle name="Note 14 3" xfId="1664" xr:uid="{00000000-0005-0000-0000-000047090000}"/>
    <cellStyle name="Note 14 3 2" xfId="3379" xr:uid="{00000000-0005-0000-0000-000048090000}"/>
    <cellStyle name="Note 14 3 2 2" xfId="6763" xr:uid="{00000000-0005-0000-0000-000049090000}"/>
    <cellStyle name="Note 14 3 2 3" xfId="8546" xr:uid="{00000000-0005-0000-0000-00004A090000}"/>
    <cellStyle name="Note 14 3 3" xfId="5048" xr:uid="{00000000-0005-0000-0000-00004B090000}"/>
    <cellStyle name="Note 14 3 4" xfId="7971" xr:uid="{00000000-0005-0000-0000-00004C090000}"/>
    <cellStyle name="Note 14 4" xfId="1531" xr:uid="{00000000-0005-0000-0000-00004D090000}"/>
    <cellStyle name="Note 14 4 2" xfId="3246" xr:uid="{00000000-0005-0000-0000-00004E090000}"/>
    <cellStyle name="Note 14 4 2 2" xfId="6630" xr:uid="{00000000-0005-0000-0000-00004F090000}"/>
    <cellStyle name="Note 14 4 2 3" xfId="8465" xr:uid="{00000000-0005-0000-0000-000050090000}"/>
    <cellStyle name="Note 14 4 3" xfId="4915" xr:uid="{00000000-0005-0000-0000-000051090000}"/>
    <cellStyle name="Note 14 4 4" xfId="7890" xr:uid="{00000000-0005-0000-0000-000052090000}"/>
    <cellStyle name="Note 14 5" xfId="2302" xr:uid="{00000000-0005-0000-0000-000053090000}"/>
    <cellStyle name="Note 14 5 2" xfId="4017" xr:uid="{00000000-0005-0000-0000-000054090000}"/>
    <cellStyle name="Note 14 5 2 2" xfId="7401" xr:uid="{00000000-0005-0000-0000-000055090000}"/>
    <cellStyle name="Note 14 5 2 3" xfId="8837" xr:uid="{00000000-0005-0000-0000-000056090000}"/>
    <cellStyle name="Note 14 5 3" xfId="5686" xr:uid="{00000000-0005-0000-0000-000057090000}"/>
    <cellStyle name="Note 14 5 4" xfId="8262" xr:uid="{00000000-0005-0000-0000-000058090000}"/>
    <cellStyle name="Note 14 6" xfId="2765" xr:uid="{00000000-0005-0000-0000-000059090000}"/>
    <cellStyle name="Note 14 6 2" xfId="6149" xr:uid="{00000000-0005-0000-0000-00005A090000}"/>
    <cellStyle name="Note 14 6 3" xfId="8377" xr:uid="{00000000-0005-0000-0000-00005B090000}"/>
    <cellStyle name="Note 14 7" xfId="4619" xr:uid="{00000000-0005-0000-0000-00005C090000}"/>
    <cellStyle name="Note 15" xfId="829" xr:uid="{00000000-0005-0000-0000-00005D090000}"/>
    <cellStyle name="Note 15 2" xfId="1798" xr:uid="{00000000-0005-0000-0000-00005E090000}"/>
    <cellStyle name="Note 15 2 2" xfId="3513" xr:uid="{00000000-0005-0000-0000-00005F090000}"/>
    <cellStyle name="Note 15 2 2 2" xfId="6897" xr:uid="{00000000-0005-0000-0000-000060090000}"/>
    <cellStyle name="Note 15 2 2 3" xfId="8640" xr:uid="{00000000-0005-0000-0000-000061090000}"/>
    <cellStyle name="Note 15 2 3" xfId="5182" xr:uid="{00000000-0005-0000-0000-000062090000}"/>
    <cellStyle name="Note 15 2 4" xfId="8065" xr:uid="{00000000-0005-0000-0000-000063090000}"/>
    <cellStyle name="Note 15 3" xfId="1585" xr:uid="{00000000-0005-0000-0000-000064090000}"/>
    <cellStyle name="Note 15 3 2" xfId="3300" xr:uid="{00000000-0005-0000-0000-000065090000}"/>
    <cellStyle name="Note 15 3 2 2" xfId="6684" xr:uid="{00000000-0005-0000-0000-000066090000}"/>
    <cellStyle name="Note 15 3 2 3" xfId="8497" xr:uid="{00000000-0005-0000-0000-000067090000}"/>
    <cellStyle name="Note 15 3 3" xfId="4969" xr:uid="{00000000-0005-0000-0000-000068090000}"/>
    <cellStyle name="Note 15 3 4" xfId="7922" xr:uid="{00000000-0005-0000-0000-000069090000}"/>
    <cellStyle name="Note 15 4" xfId="1603" xr:uid="{00000000-0005-0000-0000-00006A090000}"/>
    <cellStyle name="Note 15 4 2" xfId="3318" xr:uid="{00000000-0005-0000-0000-00006B090000}"/>
    <cellStyle name="Note 15 4 2 2" xfId="6702" xr:uid="{00000000-0005-0000-0000-00006C090000}"/>
    <cellStyle name="Note 15 4 2 3" xfId="8508" xr:uid="{00000000-0005-0000-0000-00006D090000}"/>
    <cellStyle name="Note 15 4 3" xfId="4987" xr:uid="{00000000-0005-0000-0000-00006E090000}"/>
    <cellStyle name="Note 15 4 4" xfId="7933" xr:uid="{00000000-0005-0000-0000-00006F090000}"/>
    <cellStyle name="Note 15 5" xfId="2303" xr:uid="{00000000-0005-0000-0000-000070090000}"/>
    <cellStyle name="Note 15 5 2" xfId="4018" xr:uid="{00000000-0005-0000-0000-000071090000}"/>
    <cellStyle name="Note 15 5 2 2" xfId="7402" xr:uid="{00000000-0005-0000-0000-000072090000}"/>
    <cellStyle name="Note 15 5 2 3" xfId="8838" xr:uid="{00000000-0005-0000-0000-000073090000}"/>
    <cellStyle name="Note 15 5 3" xfId="5687" xr:uid="{00000000-0005-0000-0000-000074090000}"/>
    <cellStyle name="Note 15 5 4" xfId="8263" xr:uid="{00000000-0005-0000-0000-000075090000}"/>
    <cellStyle name="Note 15 6" xfId="2766" xr:uid="{00000000-0005-0000-0000-000076090000}"/>
    <cellStyle name="Note 15 6 2" xfId="6150" xr:uid="{00000000-0005-0000-0000-000077090000}"/>
    <cellStyle name="Note 15 6 3" xfId="8378" xr:uid="{00000000-0005-0000-0000-000078090000}"/>
    <cellStyle name="Note 15 7" xfId="4620" xr:uid="{00000000-0005-0000-0000-000079090000}"/>
    <cellStyle name="Note 16" xfId="830" xr:uid="{00000000-0005-0000-0000-00007A090000}"/>
    <cellStyle name="Note 16 2" xfId="1797" xr:uid="{00000000-0005-0000-0000-00007B090000}"/>
    <cellStyle name="Note 16 2 2" xfId="3512" xr:uid="{00000000-0005-0000-0000-00007C090000}"/>
    <cellStyle name="Note 16 2 2 2" xfId="6896" xr:uid="{00000000-0005-0000-0000-00007D090000}"/>
    <cellStyle name="Note 16 2 2 3" xfId="8639" xr:uid="{00000000-0005-0000-0000-00007E090000}"/>
    <cellStyle name="Note 16 2 3" xfId="5181" xr:uid="{00000000-0005-0000-0000-00007F090000}"/>
    <cellStyle name="Note 16 2 4" xfId="8064" xr:uid="{00000000-0005-0000-0000-000080090000}"/>
    <cellStyle name="Note 16 3" xfId="1512" xr:uid="{00000000-0005-0000-0000-000081090000}"/>
    <cellStyle name="Note 16 3 2" xfId="3227" xr:uid="{00000000-0005-0000-0000-000082090000}"/>
    <cellStyle name="Note 16 3 2 2" xfId="6611" xr:uid="{00000000-0005-0000-0000-000083090000}"/>
    <cellStyle name="Note 16 3 2 3" xfId="8454" xr:uid="{00000000-0005-0000-0000-000084090000}"/>
    <cellStyle name="Note 16 3 3" xfId="4896" xr:uid="{00000000-0005-0000-0000-000085090000}"/>
    <cellStyle name="Note 16 3 4" xfId="7879" xr:uid="{00000000-0005-0000-0000-000086090000}"/>
    <cellStyle name="Note 16 4" xfId="1682" xr:uid="{00000000-0005-0000-0000-000087090000}"/>
    <cellStyle name="Note 16 4 2" xfId="3397" xr:uid="{00000000-0005-0000-0000-000088090000}"/>
    <cellStyle name="Note 16 4 2 2" xfId="6781" xr:uid="{00000000-0005-0000-0000-000089090000}"/>
    <cellStyle name="Note 16 4 2 3" xfId="8557" xr:uid="{00000000-0005-0000-0000-00008A090000}"/>
    <cellStyle name="Note 16 4 3" xfId="5066" xr:uid="{00000000-0005-0000-0000-00008B090000}"/>
    <cellStyle name="Note 16 4 4" xfId="7982" xr:uid="{00000000-0005-0000-0000-00008C090000}"/>
    <cellStyle name="Note 16 5" xfId="2304" xr:uid="{00000000-0005-0000-0000-00008D090000}"/>
    <cellStyle name="Note 16 5 2" xfId="4019" xr:uid="{00000000-0005-0000-0000-00008E090000}"/>
    <cellStyle name="Note 16 5 2 2" xfId="7403" xr:uid="{00000000-0005-0000-0000-00008F090000}"/>
    <cellStyle name="Note 16 5 2 3" xfId="8839" xr:uid="{00000000-0005-0000-0000-000090090000}"/>
    <cellStyle name="Note 16 5 3" xfId="5688" xr:uid="{00000000-0005-0000-0000-000091090000}"/>
    <cellStyle name="Note 16 5 4" xfId="8264" xr:uid="{00000000-0005-0000-0000-000092090000}"/>
    <cellStyle name="Note 16 6" xfId="2767" xr:uid="{00000000-0005-0000-0000-000093090000}"/>
    <cellStyle name="Note 16 6 2" xfId="6151" xr:uid="{00000000-0005-0000-0000-000094090000}"/>
    <cellStyle name="Note 16 6 3" xfId="8379" xr:uid="{00000000-0005-0000-0000-000095090000}"/>
    <cellStyle name="Note 16 7" xfId="4621" xr:uid="{00000000-0005-0000-0000-000096090000}"/>
    <cellStyle name="Note 17" xfId="831" xr:uid="{00000000-0005-0000-0000-000097090000}"/>
    <cellStyle name="Note 17 2" xfId="1796" xr:uid="{00000000-0005-0000-0000-000098090000}"/>
    <cellStyle name="Note 17 2 2" xfId="3511" xr:uid="{00000000-0005-0000-0000-000099090000}"/>
    <cellStyle name="Note 17 2 2 2" xfId="6895" xr:uid="{00000000-0005-0000-0000-00009A090000}"/>
    <cellStyle name="Note 17 2 2 3" xfId="8638" xr:uid="{00000000-0005-0000-0000-00009B090000}"/>
    <cellStyle name="Note 17 2 3" xfId="5180" xr:uid="{00000000-0005-0000-0000-00009C090000}"/>
    <cellStyle name="Note 17 2 4" xfId="8063" xr:uid="{00000000-0005-0000-0000-00009D090000}"/>
    <cellStyle name="Note 17 3" xfId="1735" xr:uid="{00000000-0005-0000-0000-00009E090000}"/>
    <cellStyle name="Note 17 3 2" xfId="3450" xr:uid="{00000000-0005-0000-0000-00009F090000}"/>
    <cellStyle name="Note 17 3 2 2" xfId="6834" xr:uid="{00000000-0005-0000-0000-0000A0090000}"/>
    <cellStyle name="Note 17 3 2 3" xfId="8587" xr:uid="{00000000-0005-0000-0000-0000A1090000}"/>
    <cellStyle name="Note 17 3 3" xfId="5119" xr:uid="{00000000-0005-0000-0000-0000A2090000}"/>
    <cellStyle name="Note 17 3 4" xfId="8012" xr:uid="{00000000-0005-0000-0000-0000A3090000}"/>
    <cellStyle name="Note 17 4" xfId="1754" xr:uid="{00000000-0005-0000-0000-0000A4090000}"/>
    <cellStyle name="Note 17 4 2" xfId="3469" xr:uid="{00000000-0005-0000-0000-0000A5090000}"/>
    <cellStyle name="Note 17 4 2 2" xfId="6853" xr:uid="{00000000-0005-0000-0000-0000A6090000}"/>
    <cellStyle name="Note 17 4 2 3" xfId="8598" xr:uid="{00000000-0005-0000-0000-0000A7090000}"/>
    <cellStyle name="Note 17 4 3" xfId="5138" xr:uid="{00000000-0005-0000-0000-0000A8090000}"/>
    <cellStyle name="Note 17 4 4" xfId="8023" xr:uid="{00000000-0005-0000-0000-0000A9090000}"/>
    <cellStyle name="Note 17 5" xfId="2305" xr:uid="{00000000-0005-0000-0000-0000AA090000}"/>
    <cellStyle name="Note 17 5 2" xfId="4020" xr:uid="{00000000-0005-0000-0000-0000AB090000}"/>
    <cellStyle name="Note 17 5 2 2" xfId="7404" xr:uid="{00000000-0005-0000-0000-0000AC090000}"/>
    <cellStyle name="Note 17 5 2 3" xfId="8840" xr:uid="{00000000-0005-0000-0000-0000AD090000}"/>
    <cellStyle name="Note 17 5 3" xfId="5689" xr:uid="{00000000-0005-0000-0000-0000AE090000}"/>
    <cellStyle name="Note 17 5 4" xfId="8265" xr:uid="{00000000-0005-0000-0000-0000AF090000}"/>
    <cellStyle name="Note 17 6" xfId="2768" xr:uid="{00000000-0005-0000-0000-0000B0090000}"/>
    <cellStyle name="Note 17 6 2" xfId="6152" xr:uid="{00000000-0005-0000-0000-0000B1090000}"/>
    <cellStyle name="Note 17 6 3" xfId="8380" xr:uid="{00000000-0005-0000-0000-0000B2090000}"/>
    <cellStyle name="Note 17 7" xfId="4622" xr:uid="{00000000-0005-0000-0000-0000B3090000}"/>
    <cellStyle name="Note 18" xfId="832" xr:uid="{00000000-0005-0000-0000-0000B4090000}"/>
    <cellStyle name="Note 18 2" xfId="1795" xr:uid="{00000000-0005-0000-0000-0000B5090000}"/>
    <cellStyle name="Note 18 2 2" xfId="3510" xr:uid="{00000000-0005-0000-0000-0000B6090000}"/>
    <cellStyle name="Note 18 2 2 2" xfId="6894" xr:uid="{00000000-0005-0000-0000-0000B7090000}"/>
    <cellStyle name="Note 18 2 2 3" xfId="8637" xr:uid="{00000000-0005-0000-0000-0000B8090000}"/>
    <cellStyle name="Note 18 2 3" xfId="5179" xr:uid="{00000000-0005-0000-0000-0000B9090000}"/>
    <cellStyle name="Note 18 2 4" xfId="8062" xr:uid="{00000000-0005-0000-0000-0000BA090000}"/>
    <cellStyle name="Note 18 3" xfId="1663" xr:uid="{00000000-0005-0000-0000-0000BB090000}"/>
    <cellStyle name="Note 18 3 2" xfId="3378" xr:uid="{00000000-0005-0000-0000-0000BC090000}"/>
    <cellStyle name="Note 18 3 2 2" xfId="6762" xr:uid="{00000000-0005-0000-0000-0000BD090000}"/>
    <cellStyle name="Note 18 3 2 3" xfId="8545" xr:uid="{00000000-0005-0000-0000-0000BE090000}"/>
    <cellStyle name="Note 18 3 3" xfId="5047" xr:uid="{00000000-0005-0000-0000-0000BF090000}"/>
    <cellStyle name="Note 18 3 4" xfId="7970" xr:uid="{00000000-0005-0000-0000-0000C0090000}"/>
    <cellStyle name="Note 18 4" xfId="1530" xr:uid="{00000000-0005-0000-0000-0000C1090000}"/>
    <cellStyle name="Note 18 4 2" xfId="3245" xr:uid="{00000000-0005-0000-0000-0000C2090000}"/>
    <cellStyle name="Note 18 4 2 2" xfId="6629" xr:uid="{00000000-0005-0000-0000-0000C3090000}"/>
    <cellStyle name="Note 18 4 2 3" xfId="8464" xr:uid="{00000000-0005-0000-0000-0000C4090000}"/>
    <cellStyle name="Note 18 4 3" xfId="4914" xr:uid="{00000000-0005-0000-0000-0000C5090000}"/>
    <cellStyle name="Note 18 4 4" xfId="7889" xr:uid="{00000000-0005-0000-0000-0000C6090000}"/>
    <cellStyle name="Note 18 5" xfId="2306" xr:uid="{00000000-0005-0000-0000-0000C7090000}"/>
    <cellStyle name="Note 18 5 2" xfId="4021" xr:uid="{00000000-0005-0000-0000-0000C8090000}"/>
    <cellStyle name="Note 18 5 2 2" xfId="7405" xr:uid="{00000000-0005-0000-0000-0000C9090000}"/>
    <cellStyle name="Note 18 5 2 3" xfId="8841" xr:uid="{00000000-0005-0000-0000-0000CA090000}"/>
    <cellStyle name="Note 18 5 3" xfId="5690" xr:uid="{00000000-0005-0000-0000-0000CB090000}"/>
    <cellStyle name="Note 18 5 4" xfId="8266" xr:uid="{00000000-0005-0000-0000-0000CC090000}"/>
    <cellStyle name="Note 18 6" xfId="2769" xr:uid="{00000000-0005-0000-0000-0000CD090000}"/>
    <cellStyle name="Note 18 6 2" xfId="6153" xr:uid="{00000000-0005-0000-0000-0000CE090000}"/>
    <cellStyle name="Note 18 6 3" xfId="8381" xr:uid="{00000000-0005-0000-0000-0000CF090000}"/>
    <cellStyle name="Note 18 7" xfId="4623" xr:uid="{00000000-0005-0000-0000-0000D0090000}"/>
    <cellStyle name="Note 19" xfId="833" xr:uid="{00000000-0005-0000-0000-0000D1090000}"/>
    <cellStyle name="Note 19 2" xfId="1794" xr:uid="{00000000-0005-0000-0000-0000D2090000}"/>
    <cellStyle name="Note 19 2 2" xfId="3509" xr:uid="{00000000-0005-0000-0000-0000D3090000}"/>
    <cellStyle name="Note 19 2 2 2" xfId="6893" xr:uid="{00000000-0005-0000-0000-0000D4090000}"/>
    <cellStyle name="Note 19 2 2 3" xfId="8636" xr:uid="{00000000-0005-0000-0000-0000D5090000}"/>
    <cellStyle name="Note 19 2 3" xfId="5178" xr:uid="{00000000-0005-0000-0000-0000D6090000}"/>
    <cellStyle name="Note 19 2 4" xfId="8061" xr:uid="{00000000-0005-0000-0000-0000D7090000}"/>
    <cellStyle name="Note 19 3" xfId="1584" xr:uid="{00000000-0005-0000-0000-0000D8090000}"/>
    <cellStyle name="Note 19 3 2" xfId="3299" xr:uid="{00000000-0005-0000-0000-0000D9090000}"/>
    <cellStyle name="Note 19 3 2 2" xfId="6683" xr:uid="{00000000-0005-0000-0000-0000DA090000}"/>
    <cellStyle name="Note 19 3 2 3" xfId="8496" xr:uid="{00000000-0005-0000-0000-0000DB090000}"/>
    <cellStyle name="Note 19 3 3" xfId="4968" xr:uid="{00000000-0005-0000-0000-0000DC090000}"/>
    <cellStyle name="Note 19 3 4" xfId="7921" xr:uid="{00000000-0005-0000-0000-0000DD090000}"/>
    <cellStyle name="Note 19 4" xfId="1753" xr:uid="{00000000-0005-0000-0000-0000DE090000}"/>
    <cellStyle name="Note 19 4 2" xfId="3468" xr:uid="{00000000-0005-0000-0000-0000DF090000}"/>
    <cellStyle name="Note 19 4 2 2" xfId="6852" xr:uid="{00000000-0005-0000-0000-0000E0090000}"/>
    <cellStyle name="Note 19 4 2 3" xfId="8597" xr:uid="{00000000-0005-0000-0000-0000E1090000}"/>
    <cellStyle name="Note 19 4 3" xfId="5137" xr:uid="{00000000-0005-0000-0000-0000E2090000}"/>
    <cellStyle name="Note 19 4 4" xfId="8022" xr:uid="{00000000-0005-0000-0000-0000E3090000}"/>
    <cellStyle name="Note 19 5" xfId="2307" xr:uid="{00000000-0005-0000-0000-0000E4090000}"/>
    <cellStyle name="Note 19 5 2" xfId="4022" xr:uid="{00000000-0005-0000-0000-0000E5090000}"/>
    <cellStyle name="Note 19 5 2 2" xfId="7406" xr:uid="{00000000-0005-0000-0000-0000E6090000}"/>
    <cellStyle name="Note 19 5 2 3" xfId="8842" xr:uid="{00000000-0005-0000-0000-0000E7090000}"/>
    <cellStyle name="Note 19 5 3" xfId="5691" xr:uid="{00000000-0005-0000-0000-0000E8090000}"/>
    <cellStyle name="Note 19 5 4" xfId="8267" xr:uid="{00000000-0005-0000-0000-0000E9090000}"/>
    <cellStyle name="Note 19 6" xfId="2770" xr:uid="{00000000-0005-0000-0000-0000EA090000}"/>
    <cellStyle name="Note 19 6 2" xfId="6154" xr:uid="{00000000-0005-0000-0000-0000EB090000}"/>
    <cellStyle name="Note 19 6 3" xfId="8382" xr:uid="{00000000-0005-0000-0000-0000EC090000}"/>
    <cellStyle name="Note 19 7" xfId="4624" xr:uid="{00000000-0005-0000-0000-0000ED090000}"/>
    <cellStyle name="Note 2" xfId="834" xr:uid="{00000000-0005-0000-0000-0000EE090000}"/>
    <cellStyle name="Note 2 2" xfId="1793" xr:uid="{00000000-0005-0000-0000-0000EF090000}"/>
    <cellStyle name="Note 2 2 2" xfId="3508" xr:uid="{00000000-0005-0000-0000-0000F0090000}"/>
    <cellStyle name="Note 2 2 2 2" xfId="6892" xr:uid="{00000000-0005-0000-0000-0000F1090000}"/>
    <cellStyle name="Note 2 2 2 3" xfId="8635" xr:uid="{00000000-0005-0000-0000-0000F2090000}"/>
    <cellStyle name="Note 2 2 3" xfId="5177" xr:uid="{00000000-0005-0000-0000-0000F3090000}"/>
    <cellStyle name="Note 2 2 4" xfId="8060" xr:uid="{00000000-0005-0000-0000-0000F4090000}"/>
    <cellStyle name="Note 2 3" xfId="1511" xr:uid="{00000000-0005-0000-0000-0000F5090000}"/>
    <cellStyle name="Note 2 3 2" xfId="3226" xr:uid="{00000000-0005-0000-0000-0000F6090000}"/>
    <cellStyle name="Note 2 3 2 2" xfId="6610" xr:uid="{00000000-0005-0000-0000-0000F7090000}"/>
    <cellStyle name="Note 2 3 2 3" xfId="8453" xr:uid="{00000000-0005-0000-0000-0000F8090000}"/>
    <cellStyle name="Note 2 3 3" xfId="4895" xr:uid="{00000000-0005-0000-0000-0000F9090000}"/>
    <cellStyle name="Note 2 3 4" xfId="7878" xr:uid="{00000000-0005-0000-0000-0000FA090000}"/>
    <cellStyle name="Note 2 4" xfId="1681" xr:uid="{00000000-0005-0000-0000-0000FB090000}"/>
    <cellStyle name="Note 2 4 2" xfId="3396" xr:uid="{00000000-0005-0000-0000-0000FC090000}"/>
    <cellStyle name="Note 2 4 2 2" xfId="6780" xr:uid="{00000000-0005-0000-0000-0000FD090000}"/>
    <cellStyle name="Note 2 4 2 3" xfId="8556" xr:uid="{00000000-0005-0000-0000-0000FE090000}"/>
    <cellStyle name="Note 2 4 3" xfId="5065" xr:uid="{00000000-0005-0000-0000-0000FF090000}"/>
    <cellStyle name="Note 2 4 4" xfId="7981" xr:uid="{00000000-0005-0000-0000-0000000A0000}"/>
    <cellStyle name="Note 2 5" xfId="2308" xr:uid="{00000000-0005-0000-0000-0000010A0000}"/>
    <cellStyle name="Note 2 5 2" xfId="4023" xr:uid="{00000000-0005-0000-0000-0000020A0000}"/>
    <cellStyle name="Note 2 5 2 2" xfId="7407" xr:uid="{00000000-0005-0000-0000-0000030A0000}"/>
    <cellStyle name="Note 2 5 2 3" xfId="8843" xr:uid="{00000000-0005-0000-0000-0000040A0000}"/>
    <cellStyle name="Note 2 5 3" xfId="5692" xr:uid="{00000000-0005-0000-0000-0000050A0000}"/>
    <cellStyle name="Note 2 5 4" xfId="8268" xr:uid="{00000000-0005-0000-0000-0000060A0000}"/>
    <cellStyle name="Note 2 6" xfId="2771" xr:uid="{00000000-0005-0000-0000-0000070A0000}"/>
    <cellStyle name="Note 2 6 2" xfId="6155" xr:uid="{00000000-0005-0000-0000-0000080A0000}"/>
    <cellStyle name="Note 2 6 3" xfId="8383" xr:uid="{00000000-0005-0000-0000-0000090A0000}"/>
    <cellStyle name="Note 2 7" xfId="4625" xr:uid="{00000000-0005-0000-0000-00000A0A0000}"/>
    <cellStyle name="Note 20" xfId="835" xr:uid="{00000000-0005-0000-0000-00000B0A0000}"/>
    <cellStyle name="Note 20 2" xfId="1792" xr:uid="{00000000-0005-0000-0000-00000C0A0000}"/>
    <cellStyle name="Note 20 2 2" xfId="3507" xr:uid="{00000000-0005-0000-0000-00000D0A0000}"/>
    <cellStyle name="Note 20 2 2 2" xfId="6891" xr:uid="{00000000-0005-0000-0000-00000E0A0000}"/>
    <cellStyle name="Note 20 2 2 3" xfId="8634" xr:uid="{00000000-0005-0000-0000-00000F0A0000}"/>
    <cellStyle name="Note 20 2 3" xfId="5176" xr:uid="{00000000-0005-0000-0000-0000100A0000}"/>
    <cellStyle name="Note 20 2 4" xfId="8059" xr:uid="{00000000-0005-0000-0000-0000110A0000}"/>
    <cellStyle name="Note 20 3" xfId="1734" xr:uid="{00000000-0005-0000-0000-0000120A0000}"/>
    <cellStyle name="Note 20 3 2" xfId="3449" xr:uid="{00000000-0005-0000-0000-0000130A0000}"/>
    <cellStyle name="Note 20 3 2 2" xfId="6833" xr:uid="{00000000-0005-0000-0000-0000140A0000}"/>
    <cellStyle name="Note 20 3 2 3" xfId="8586" xr:uid="{00000000-0005-0000-0000-0000150A0000}"/>
    <cellStyle name="Note 20 3 3" xfId="5118" xr:uid="{00000000-0005-0000-0000-0000160A0000}"/>
    <cellStyle name="Note 20 3 4" xfId="8011" xr:uid="{00000000-0005-0000-0000-0000170A0000}"/>
    <cellStyle name="Note 20 4" xfId="1602" xr:uid="{00000000-0005-0000-0000-0000180A0000}"/>
    <cellStyle name="Note 20 4 2" xfId="3317" xr:uid="{00000000-0005-0000-0000-0000190A0000}"/>
    <cellStyle name="Note 20 4 2 2" xfId="6701" xr:uid="{00000000-0005-0000-0000-00001A0A0000}"/>
    <cellStyle name="Note 20 4 2 3" xfId="8507" xr:uid="{00000000-0005-0000-0000-00001B0A0000}"/>
    <cellStyle name="Note 20 4 3" xfId="4986" xr:uid="{00000000-0005-0000-0000-00001C0A0000}"/>
    <cellStyle name="Note 20 4 4" xfId="7932" xr:uid="{00000000-0005-0000-0000-00001D0A0000}"/>
    <cellStyle name="Note 20 5" xfId="2309" xr:uid="{00000000-0005-0000-0000-00001E0A0000}"/>
    <cellStyle name="Note 20 5 2" xfId="4024" xr:uid="{00000000-0005-0000-0000-00001F0A0000}"/>
    <cellStyle name="Note 20 5 2 2" xfId="7408" xr:uid="{00000000-0005-0000-0000-0000200A0000}"/>
    <cellStyle name="Note 20 5 2 3" xfId="8844" xr:uid="{00000000-0005-0000-0000-0000210A0000}"/>
    <cellStyle name="Note 20 5 3" xfId="5693" xr:uid="{00000000-0005-0000-0000-0000220A0000}"/>
    <cellStyle name="Note 20 5 4" xfId="8269" xr:uid="{00000000-0005-0000-0000-0000230A0000}"/>
    <cellStyle name="Note 20 6" xfId="2772" xr:uid="{00000000-0005-0000-0000-0000240A0000}"/>
    <cellStyle name="Note 20 6 2" xfId="6156" xr:uid="{00000000-0005-0000-0000-0000250A0000}"/>
    <cellStyle name="Note 20 6 3" xfId="8384" xr:uid="{00000000-0005-0000-0000-0000260A0000}"/>
    <cellStyle name="Note 20 7" xfId="4626" xr:uid="{00000000-0005-0000-0000-0000270A0000}"/>
    <cellStyle name="Note 21" xfId="836" xr:uid="{00000000-0005-0000-0000-0000280A0000}"/>
    <cellStyle name="Note 21 2" xfId="1791" xr:uid="{00000000-0005-0000-0000-0000290A0000}"/>
    <cellStyle name="Note 21 2 2" xfId="3506" xr:uid="{00000000-0005-0000-0000-00002A0A0000}"/>
    <cellStyle name="Note 21 2 2 2" xfId="6890" xr:uid="{00000000-0005-0000-0000-00002B0A0000}"/>
    <cellStyle name="Note 21 2 2 3" xfId="8633" xr:uid="{00000000-0005-0000-0000-00002C0A0000}"/>
    <cellStyle name="Note 21 2 3" xfId="5175" xr:uid="{00000000-0005-0000-0000-00002D0A0000}"/>
    <cellStyle name="Note 21 2 4" xfId="8058" xr:uid="{00000000-0005-0000-0000-00002E0A0000}"/>
    <cellStyle name="Note 21 3" xfId="1662" xr:uid="{00000000-0005-0000-0000-00002F0A0000}"/>
    <cellStyle name="Note 21 3 2" xfId="3377" xr:uid="{00000000-0005-0000-0000-0000300A0000}"/>
    <cellStyle name="Note 21 3 2 2" xfId="6761" xr:uid="{00000000-0005-0000-0000-0000310A0000}"/>
    <cellStyle name="Note 21 3 2 3" xfId="8544" xr:uid="{00000000-0005-0000-0000-0000320A0000}"/>
    <cellStyle name="Note 21 3 3" xfId="5046" xr:uid="{00000000-0005-0000-0000-0000330A0000}"/>
    <cellStyle name="Note 21 3 4" xfId="7969" xr:uid="{00000000-0005-0000-0000-0000340A0000}"/>
    <cellStyle name="Note 21 4" xfId="1529" xr:uid="{00000000-0005-0000-0000-0000350A0000}"/>
    <cellStyle name="Note 21 4 2" xfId="3244" xr:uid="{00000000-0005-0000-0000-0000360A0000}"/>
    <cellStyle name="Note 21 4 2 2" xfId="6628" xr:uid="{00000000-0005-0000-0000-0000370A0000}"/>
    <cellStyle name="Note 21 4 2 3" xfId="8463" xr:uid="{00000000-0005-0000-0000-0000380A0000}"/>
    <cellStyle name="Note 21 4 3" xfId="4913" xr:uid="{00000000-0005-0000-0000-0000390A0000}"/>
    <cellStyle name="Note 21 4 4" xfId="7888" xr:uid="{00000000-0005-0000-0000-00003A0A0000}"/>
    <cellStyle name="Note 21 5" xfId="2310" xr:uid="{00000000-0005-0000-0000-00003B0A0000}"/>
    <cellStyle name="Note 21 5 2" xfId="4025" xr:uid="{00000000-0005-0000-0000-00003C0A0000}"/>
    <cellStyle name="Note 21 5 2 2" xfId="7409" xr:uid="{00000000-0005-0000-0000-00003D0A0000}"/>
    <cellStyle name="Note 21 5 2 3" xfId="8845" xr:uid="{00000000-0005-0000-0000-00003E0A0000}"/>
    <cellStyle name="Note 21 5 3" xfId="5694" xr:uid="{00000000-0005-0000-0000-00003F0A0000}"/>
    <cellStyle name="Note 21 5 4" xfId="8270" xr:uid="{00000000-0005-0000-0000-0000400A0000}"/>
    <cellStyle name="Note 21 6" xfId="2773" xr:uid="{00000000-0005-0000-0000-0000410A0000}"/>
    <cellStyle name="Note 21 6 2" xfId="6157" xr:uid="{00000000-0005-0000-0000-0000420A0000}"/>
    <cellStyle name="Note 21 6 3" xfId="8385" xr:uid="{00000000-0005-0000-0000-0000430A0000}"/>
    <cellStyle name="Note 21 7" xfId="4627" xr:uid="{00000000-0005-0000-0000-0000440A0000}"/>
    <cellStyle name="Note 22" xfId="837" xr:uid="{00000000-0005-0000-0000-0000450A0000}"/>
    <cellStyle name="Note 22 2" xfId="1790" xr:uid="{00000000-0005-0000-0000-0000460A0000}"/>
    <cellStyle name="Note 22 2 2" xfId="3505" xr:uid="{00000000-0005-0000-0000-0000470A0000}"/>
    <cellStyle name="Note 22 2 2 2" xfId="6889" xr:uid="{00000000-0005-0000-0000-0000480A0000}"/>
    <cellStyle name="Note 22 2 2 3" xfId="8632" xr:uid="{00000000-0005-0000-0000-0000490A0000}"/>
    <cellStyle name="Note 22 2 3" xfId="5174" xr:uid="{00000000-0005-0000-0000-00004A0A0000}"/>
    <cellStyle name="Note 22 2 4" xfId="8057" xr:uid="{00000000-0005-0000-0000-00004B0A0000}"/>
    <cellStyle name="Note 22 3" xfId="1583" xr:uid="{00000000-0005-0000-0000-00004C0A0000}"/>
    <cellStyle name="Note 22 3 2" xfId="3298" xr:uid="{00000000-0005-0000-0000-00004D0A0000}"/>
    <cellStyle name="Note 22 3 2 2" xfId="6682" xr:uid="{00000000-0005-0000-0000-00004E0A0000}"/>
    <cellStyle name="Note 22 3 2 3" xfId="8495" xr:uid="{00000000-0005-0000-0000-00004F0A0000}"/>
    <cellStyle name="Note 22 3 3" xfId="4967" xr:uid="{00000000-0005-0000-0000-0000500A0000}"/>
    <cellStyle name="Note 22 3 4" xfId="7920" xr:uid="{00000000-0005-0000-0000-0000510A0000}"/>
    <cellStyle name="Note 22 4" xfId="1752" xr:uid="{00000000-0005-0000-0000-0000520A0000}"/>
    <cellStyle name="Note 22 4 2" xfId="3467" xr:uid="{00000000-0005-0000-0000-0000530A0000}"/>
    <cellStyle name="Note 22 4 2 2" xfId="6851" xr:uid="{00000000-0005-0000-0000-0000540A0000}"/>
    <cellStyle name="Note 22 4 2 3" xfId="8596" xr:uid="{00000000-0005-0000-0000-0000550A0000}"/>
    <cellStyle name="Note 22 4 3" xfId="5136" xr:uid="{00000000-0005-0000-0000-0000560A0000}"/>
    <cellStyle name="Note 22 4 4" xfId="8021" xr:uid="{00000000-0005-0000-0000-0000570A0000}"/>
    <cellStyle name="Note 22 5" xfId="2311" xr:uid="{00000000-0005-0000-0000-0000580A0000}"/>
    <cellStyle name="Note 22 5 2" xfId="4026" xr:uid="{00000000-0005-0000-0000-0000590A0000}"/>
    <cellStyle name="Note 22 5 2 2" xfId="7410" xr:uid="{00000000-0005-0000-0000-00005A0A0000}"/>
    <cellStyle name="Note 22 5 2 3" xfId="8846" xr:uid="{00000000-0005-0000-0000-00005B0A0000}"/>
    <cellStyle name="Note 22 5 3" xfId="5695" xr:uid="{00000000-0005-0000-0000-00005C0A0000}"/>
    <cellStyle name="Note 22 5 4" xfId="8271" xr:uid="{00000000-0005-0000-0000-00005D0A0000}"/>
    <cellStyle name="Note 22 6" xfId="2774" xr:uid="{00000000-0005-0000-0000-00005E0A0000}"/>
    <cellStyle name="Note 22 6 2" xfId="6158" xr:uid="{00000000-0005-0000-0000-00005F0A0000}"/>
    <cellStyle name="Note 22 6 3" xfId="8386" xr:uid="{00000000-0005-0000-0000-0000600A0000}"/>
    <cellStyle name="Note 22 7" xfId="4628" xr:uid="{00000000-0005-0000-0000-0000610A0000}"/>
    <cellStyle name="Note 23" xfId="838" xr:uid="{00000000-0005-0000-0000-0000620A0000}"/>
    <cellStyle name="Note 23 2" xfId="1789" xr:uid="{00000000-0005-0000-0000-0000630A0000}"/>
    <cellStyle name="Note 23 2 2" xfId="3504" xr:uid="{00000000-0005-0000-0000-0000640A0000}"/>
    <cellStyle name="Note 23 2 2 2" xfId="6888" xr:uid="{00000000-0005-0000-0000-0000650A0000}"/>
    <cellStyle name="Note 23 2 2 3" xfId="8631" xr:uid="{00000000-0005-0000-0000-0000660A0000}"/>
    <cellStyle name="Note 23 2 3" xfId="5173" xr:uid="{00000000-0005-0000-0000-0000670A0000}"/>
    <cellStyle name="Note 23 2 4" xfId="8056" xr:uid="{00000000-0005-0000-0000-0000680A0000}"/>
    <cellStyle name="Note 23 3" xfId="1510" xr:uid="{00000000-0005-0000-0000-0000690A0000}"/>
    <cellStyle name="Note 23 3 2" xfId="3225" xr:uid="{00000000-0005-0000-0000-00006A0A0000}"/>
    <cellStyle name="Note 23 3 2 2" xfId="6609" xr:uid="{00000000-0005-0000-0000-00006B0A0000}"/>
    <cellStyle name="Note 23 3 2 3" xfId="8452" xr:uid="{00000000-0005-0000-0000-00006C0A0000}"/>
    <cellStyle name="Note 23 3 3" xfId="4894" xr:uid="{00000000-0005-0000-0000-00006D0A0000}"/>
    <cellStyle name="Note 23 3 4" xfId="7877" xr:uid="{00000000-0005-0000-0000-00006E0A0000}"/>
    <cellStyle name="Note 23 4" xfId="1680" xr:uid="{00000000-0005-0000-0000-00006F0A0000}"/>
    <cellStyle name="Note 23 4 2" xfId="3395" xr:uid="{00000000-0005-0000-0000-0000700A0000}"/>
    <cellStyle name="Note 23 4 2 2" xfId="6779" xr:uid="{00000000-0005-0000-0000-0000710A0000}"/>
    <cellStyle name="Note 23 4 2 3" xfId="8555" xr:uid="{00000000-0005-0000-0000-0000720A0000}"/>
    <cellStyle name="Note 23 4 3" xfId="5064" xr:uid="{00000000-0005-0000-0000-0000730A0000}"/>
    <cellStyle name="Note 23 4 4" xfId="7980" xr:uid="{00000000-0005-0000-0000-0000740A0000}"/>
    <cellStyle name="Note 23 5" xfId="2312" xr:uid="{00000000-0005-0000-0000-0000750A0000}"/>
    <cellStyle name="Note 23 5 2" xfId="4027" xr:uid="{00000000-0005-0000-0000-0000760A0000}"/>
    <cellStyle name="Note 23 5 2 2" xfId="7411" xr:uid="{00000000-0005-0000-0000-0000770A0000}"/>
    <cellStyle name="Note 23 5 2 3" xfId="8847" xr:uid="{00000000-0005-0000-0000-0000780A0000}"/>
    <cellStyle name="Note 23 5 3" xfId="5696" xr:uid="{00000000-0005-0000-0000-0000790A0000}"/>
    <cellStyle name="Note 23 5 4" xfId="8272" xr:uid="{00000000-0005-0000-0000-00007A0A0000}"/>
    <cellStyle name="Note 23 6" xfId="2775" xr:uid="{00000000-0005-0000-0000-00007B0A0000}"/>
    <cellStyle name="Note 23 6 2" xfId="6159" xr:uid="{00000000-0005-0000-0000-00007C0A0000}"/>
    <cellStyle name="Note 23 6 3" xfId="8387" xr:uid="{00000000-0005-0000-0000-00007D0A0000}"/>
    <cellStyle name="Note 23 7" xfId="4629" xr:uid="{00000000-0005-0000-0000-00007E0A0000}"/>
    <cellStyle name="Note 24" xfId="839" xr:uid="{00000000-0005-0000-0000-00007F0A0000}"/>
    <cellStyle name="Note 24 2" xfId="1788" xr:uid="{00000000-0005-0000-0000-0000800A0000}"/>
    <cellStyle name="Note 24 2 2" xfId="3503" xr:uid="{00000000-0005-0000-0000-0000810A0000}"/>
    <cellStyle name="Note 24 2 2 2" xfId="6887" xr:uid="{00000000-0005-0000-0000-0000820A0000}"/>
    <cellStyle name="Note 24 2 2 3" xfId="8630" xr:uid="{00000000-0005-0000-0000-0000830A0000}"/>
    <cellStyle name="Note 24 2 3" xfId="5172" xr:uid="{00000000-0005-0000-0000-0000840A0000}"/>
    <cellStyle name="Note 24 2 4" xfId="8055" xr:uid="{00000000-0005-0000-0000-0000850A0000}"/>
    <cellStyle name="Note 24 3" xfId="1733" xr:uid="{00000000-0005-0000-0000-0000860A0000}"/>
    <cellStyle name="Note 24 3 2" xfId="3448" xr:uid="{00000000-0005-0000-0000-0000870A0000}"/>
    <cellStyle name="Note 24 3 2 2" xfId="6832" xr:uid="{00000000-0005-0000-0000-0000880A0000}"/>
    <cellStyle name="Note 24 3 2 3" xfId="8585" xr:uid="{00000000-0005-0000-0000-0000890A0000}"/>
    <cellStyle name="Note 24 3 3" xfId="5117" xr:uid="{00000000-0005-0000-0000-00008A0A0000}"/>
    <cellStyle name="Note 24 3 4" xfId="8010" xr:uid="{00000000-0005-0000-0000-00008B0A0000}"/>
    <cellStyle name="Note 24 4" xfId="1601" xr:uid="{00000000-0005-0000-0000-00008C0A0000}"/>
    <cellStyle name="Note 24 4 2" xfId="3316" xr:uid="{00000000-0005-0000-0000-00008D0A0000}"/>
    <cellStyle name="Note 24 4 2 2" xfId="6700" xr:uid="{00000000-0005-0000-0000-00008E0A0000}"/>
    <cellStyle name="Note 24 4 2 3" xfId="8506" xr:uid="{00000000-0005-0000-0000-00008F0A0000}"/>
    <cellStyle name="Note 24 4 3" xfId="4985" xr:uid="{00000000-0005-0000-0000-0000900A0000}"/>
    <cellStyle name="Note 24 4 4" xfId="7931" xr:uid="{00000000-0005-0000-0000-0000910A0000}"/>
    <cellStyle name="Note 24 5" xfId="2313" xr:uid="{00000000-0005-0000-0000-0000920A0000}"/>
    <cellStyle name="Note 24 5 2" xfId="4028" xr:uid="{00000000-0005-0000-0000-0000930A0000}"/>
    <cellStyle name="Note 24 5 2 2" xfId="7412" xr:uid="{00000000-0005-0000-0000-0000940A0000}"/>
    <cellStyle name="Note 24 5 2 3" xfId="8848" xr:uid="{00000000-0005-0000-0000-0000950A0000}"/>
    <cellStyle name="Note 24 5 3" xfId="5697" xr:uid="{00000000-0005-0000-0000-0000960A0000}"/>
    <cellStyle name="Note 24 5 4" xfId="8273" xr:uid="{00000000-0005-0000-0000-0000970A0000}"/>
    <cellStyle name="Note 24 6" xfId="2776" xr:uid="{00000000-0005-0000-0000-0000980A0000}"/>
    <cellStyle name="Note 24 6 2" xfId="6160" xr:uid="{00000000-0005-0000-0000-0000990A0000}"/>
    <cellStyle name="Note 24 6 3" xfId="8388" xr:uid="{00000000-0005-0000-0000-00009A0A0000}"/>
    <cellStyle name="Note 24 7" xfId="4630" xr:uid="{00000000-0005-0000-0000-00009B0A0000}"/>
    <cellStyle name="Note 3" xfId="840" xr:uid="{00000000-0005-0000-0000-00009C0A0000}"/>
    <cellStyle name="Note 3 2" xfId="1787" xr:uid="{00000000-0005-0000-0000-00009D0A0000}"/>
    <cellStyle name="Note 3 2 2" xfId="3502" xr:uid="{00000000-0005-0000-0000-00009E0A0000}"/>
    <cellStyle name="Note 3 2 2 2" xfId="6886" xr:uid="{00000000-0005-0000-0000-00009F0A0000}"/>
    <cellStyle name="Note 3 2 2 3" xfId="8629" xr:uid="{00000000-0005-0000-0000-0000A00A0000}"/>
    <cellStyle name="Note 3 2 3" xfId="5171" xr:uid="{00000000-0005-0000-0000-0000A10A0000}"/>
    <cellStyle name="Note 3 2 4" xfId="8054" xr:uid="{00000000-0005-0000-0000-0000A20A0000}"/>
    <cellStyle name="Note 3 3" xfId="1661" xr:uid="{00000000-0005-0000-0000-0000A30A0000}"/>
    <cellStyle name="Note 3 3 2" xfId="3376" xr:uid="{00000000-0005-0000-0000-0000A40A0000}"/>
    <cellStyle name="Note 3 3 2 2" xfId="6760" xr:uid="{00000000-0005-0000-0000-0000A50A0000}"/>
    <cellStyle name="Note 3 3 2 3" xfId="8543" xr:uid="{00000000-0005-0000-0000-0000A60A0000}"/>
    <cellStyle name="Note 3 3 3" xfId="5045" xr:uid="{00000000-0005-0000-0000-0000A70A0000}"/>
    <cellStyle name="Note 3 3 4" xfId="7968" xr:uid="{00000000-0005-0000-0000-0000A80A0000}"/>
    <cellStyle name="Note 3 4" xfId="1528" xr:uid="{00000000-0005-0000-0000-0000A90A0000}"/>
    <cellStyle name="Note 3 4 2" xfId="3243" xr:uid="{00000000-0005-0000-0000-0000AA0A0000}"/>
    <cellStyle name="Note 3 4 2 2" xfId="6627" xr:uid="{00000000-0005-0000-0000-0000AB0A0000}"/>
    <cellStyle name="Note 3 4 2 3" xfId="8462" xr:uid="{00000000-0005-0000-0000-0000AC0A0000}"/>
    <cellStyle name="Note 3 4 3" xfId="4912" xr:uid="{00000000-0005-0000-0000-0000AD0A0000}"/>
    <cellStyle name="Note 3 4 4" xfId="7887" xr:uid="{00000000-0005-0000-0000-0000AE0A0000}"/>
    <cellStyle name="Note 3 5" xfId="2314" xr:uid="{00000000-0005-0000-0000-0000AF0A0000}"/>
    <cellStyle name="Note 3 5 2" xfId="4029" xr:uid="{00000000-0005-0000-0000-0000B00A0000}"/>
    <cellStyle name="Note 3 5 2 2" xfId="7413" xr:uid="{00000000-0005-0000-0000-0000B10A0000}"/>
    <cellStyle name="Note 3 5 2 3" xfId="8849" xr:uid="{00000000-0005-0000-0000-0000B20A0000}"/>
    <cellStyle name="Note 3 5 3" xfId="5698" xr:uid="{00000000-0005-0000-0000-0000B30A0000}"/>
    <cellStyle name="Note 3 5 4" xfId="8274" xr:uid="{00000000-0005-0000-0000-0000B40A0000}"/>
    <cellStyle name="Note 3 6" xfId="2777" xr:uid="{00000000-0005-0000-0000-0000B50A0000}"/>
    <cellStyle name="Note 3 6 2" xfId="6161" xr:uid="{00000000-0005-0000-0000-0000B60A0000}"/>
    <cellStyle name="Note 3 6 3" xfId="8389" xr:uid="{00000000-0005-0000-0000-0000B70A0000}"/>
    <cellStyle name="Note 3 7" xfId="4631" xr:uid="{00000000-0005-0000-0000-0000B80A0000}"/>
    <cellStyle name="Note 4" xfId="841" xr:uid="{00000000-0005-0000-0000-0000B90A0000}"/>
    <cellStyle name="Note 4 2" xfId="1786" xr:uid="{00000000-0005-0000-0000-0000BA0A0000}"/>
    <cellStyle name="Note 4 2 2" xfId="3501" xr:uid="{00000000-0005-0000-0000-0000BB0A0000}"/>
    <cellStyle name="Note 4 2 2 2" xfId="6885" xr:uid="{00000000-0005-0000-0000-0000BC0A0000}"/>
    <cellStyle name="Note 4 2 2 3" xfId="8628" xr:uid="{00000000-0005-0000-0000-0000BD0A0000}"/>
    <cellStyle name="Note 4 2 3" xfId="5170" xr:uid="{00000000-0005-0000-0000-0000BE0A0000}"/>
    <cellStyle name="Note 4 2 4" xfId="8053" xr:uid="{00000000-0005-0000-0000-0000BF0A0000}"/>
    <cellStyle name="Note 4 3" xfId="1582" xr:uid="{00000000-0005-0000-0000-0000C00A0000}"/>
    <cellStyle name="Note 4 3 2" xfId="3297" xr:uid="{00000000-0005-0000-0000-0000C10A0000}"/>
    <cellStyle name="Note 4 3 2 2" xfId="6681" xr:uid="{00000000-0005-0000-0000-0000C20A0000}"/>
    <cellStyle name="Note 4 3 2 3" xfId="8494" xr:uid="{00000000-0005-0000-0000-0000C30A0000}"/>
    <cellStyle name="Note 4 3 3" xfId="4966" xr:uid="{00000000-0005-0000-0000-0000C40A0000}"/>
    <cellStyle name="Note 4 3 4" xfId="7919" xr:uid="{00000000-0005-0000-0000-0000C50A0000}"/>
    <cellStyle name="Note 4 4" xfId="2137" xr:uid="{00000000-0005-0000-0000-0000C60A0000}"/>
    <cellStyle name="Note 4 4 2" xfId="3852" xr:uid="{00000000-0005-0000-0000-0000C70A0000}"/>
    <cellStyle name="Note 4 4 2 2" xfId="7236" xr:uid="{00000000-0005-0000-0000-0000C80A0000}"/>
    <cellStyle name="Note 4 4 2 3" xfId="8774" xr:uid="{00000000-0005-0000-0000-0000C90A0000}"/>
    <cellStyle name="Note 4 4 3" xfId="5521" xr:uid="{00000000-0005-0000-0000-0000CA0A0000}"/>
    <cellStyle name="Note 4 4 4" xfId="8199" xr:uid="{00000000-0005-0000-0000-0000CB0A0000}"/>
    <cellStyle name="Note 4 5" xfId="2315" xr:uid="{00000000-0005-0000-0000-0000CC0A0000}"/>
    <cellStyle name="Note 4 5 2" xfId="4030" xr:uid="{00000000-0005-0000-0000-0000CD0A0000}"/>
    <cellStyle name="Note 4 5 2 2" xfId="7414" xr:uid="{00000000-0005-0000-0000-0000CE0A0000}"/>
    <cellStyle name="Note 4 5 2 3" xfId="8850" xr:uid="{00000000-0005-0000-0000-0000CF0A0000}"/>
    <cellStyle name="Note 4 5 3" xfId="5699" xr:uid="{00000000-0005-0000-0000-0000D00A0000}"/>
    <cellStyle name="Note 4 5 4" xfId="8275" xr:uid="{00000000-0005-0000-0000-0000D10A0000}"/>
    <cellStyle name="Note 4 6" xfId="2778" xr:uid="{00000000-0005-0000-0000-0000D20A0000}"/>
    <cellStyle name="Note 4 6 2" xfId="6162" xr:uid="{00000000-0005-0000-0000-0000D30A0000}"/>
    <cellStyle name="Note 4 6 3" xfId="8390" xr:uid="{00000000-0005-0000-0000-0000D40A0000}"/>
    <cellStyle name="Note 4 7" xfId="4632" xr:uid="{00000000-0005-0000-0000-0000D50A0000}"/>
    <cellStyle name="Note 5" xfId="842" xr:uid="{00000000-0005-0000-0000-0000D60A0000}"/>
    <cellStyle name="Note 5 2" xfId="1785" xr:uid="{00000000-0005-0000-0000-0000D70A0000}"/>
    <cellStyle name="Note 5 2 2" xfId="3500" xr:uid="{00000000-0005-0000-0000-0000D80A0000}"/>
    <cellStyle name="Note 5 2 2 2" xfId="6884" xr:uid="{00000000-0005-0000-0000-0000D90A0000}"/>
    <cellStyle name="Note 5 2 2 3" xfId="8627" xr:uid="{00000000-0005-0000-0000-0000DA0A0000}"/>
    <cellStyle name="Note 5 2 3" xfId="5169" xr:uid="{00000000-0005-0000-0000-0000DB0A0000}"/>
    <cellStyle name="Note 5 2 4" xfId="8052" xr:uid="{00000000-0005-0000-0000-0000DC0A0000}"/>
    <cellStyle name="Note 5 3" xfId="1509" xr:uid="{00000000-0005-0000-0000-0000DD0A0000}"/>
    <cellStyle name="Note 5 3 2" xfId="3224" xr:uid="{00000000-0005-0000-0000-0000DE0A0000}"/>
    <cellStyle name="Note 5 3 2 2" xfId="6608" xr:uid="{00000000-0005-0000-0000-0000DF0A0000}"/>
    <cellStyle name="Note 5 3 2 3" xfId="8451" xr:uid="{00000000-0005-0000-0000-0000E00A0000}"/>
    <cellStyle name="Note 5 3 3" xfId="4893" xr:uid="{00000000-0005-0000-0000-0000E10A0000}"/>
    <cellStyle name="Note 5 3 4" xfId="7876" xr:uid="{00000000-0005-0000-0000-0000E20A0000}"/>
    <cellStyle name="Note 5 4" xfId="2102" xr:uid="{00000000-0005-0000-0000-0000E30A0000}"/>
    <cellStyle name="Note 5 4 2" xfId="3817" xr:uid="{00000000-0005-0000-0000-0000E40A0000}"/>
    <cellStyle name="Note 5 4 2 2" xfId="7201" xr:uid="{00000000-0005-0000-0000-0000E50A0000}"/>
    <cellStyle name="Note 5 4 2 3" xfId="8772" xr:uid="{00000000-0005-0000-0000-0000E60A0000}"/>
    <cellStyle name="Note 5 4 3" xfId="5486" xr:uid="{00000000-0005-0000-0000-0000E70A0000}"/>
    <cellStyle name="Note 5 4 4" xfId="8197" xr:uid="{00000000-0005-0000-0000-0000E80A0000}"/>
    <cellStyle name="Note 5 5" xfId="2316" xr:uid="{00000000-0005-0000-0000-0000E90A0000}"/>
    <cellStyle name="Note 5 5 2" xfId="4031" xr:uid="{00000000-0005-0000-0000-0000EA0A0000}"/>
    <cellStyle name="Note 5 5 2 2" xfId="7415" xr:uid="{00000000-0005-0000-0000-0000EB0A0000}"/>
    <cellStyle name="Note 5 5 2 3" xfId="8851" xr:uid="{00000000-0005-0000-0000-0000EC0A0000}"/>
    <cellStyle name="Note 5 5 3" xfId="5700" xr:uid="{00000000-0005-0000-0000-0000ED0A0000}"/>
    <cellStyle name="Note 5 5 4" xfId="8276" xr:uid="{00000000-0005-0000-0000-0000EE0A0000}"/>
    <cellStyle name="Note 5 6" xfId="2779" xr:uid="{00000000-0005-0000-0000-0000EF0A0000}"/>
    <cellStyle name="Note 5 6 2" xfId="6163" xr:uid="{00000000-0005-0000-0000-0000F00A0000}"/>
    <cellStyle name="Note 5 6 3" xfId="8391" xr:uid="{00000000-0005-0000-0000-0000F10A0000}"/>
    <cellStyle name="Note 5 7" xfId="4633" xr:uid="{00000000-0005-0000-0000-0000F20A0000}"/>
    <cellStyle name="Note 6" xfId="843" xr:uid="{00000000-0005-0000-0000-0000F30A0000}"/>
    <cellStyle name="Note 6 2" xfId="1784" xr:uid="{00000000-0005-0000-0000-0000F40A0000}"/>
    <cellStyle name="Note 6 2 2" xfId="3499" xr:uid="{00000000-0005-0000-0000-0000F50A0000}"/>
    <cellStyle name="Note 6 2 2 2" xfId="6883" xr:uid="{00000000-0005-0000-0000-0000F60A0000}"/>
    <cellStyle name="Note 6 2 2 3" xfId="8626" xr:uid="{00000000-0005-0000-0000-0000F70A0000}"/>
    <cellStyle name="Note 6 2 3" xfId="5168" xr:uid="{00000000-0005-0000-0000-0000F80A0000}"/>
    <cellStyle name="Note 6 2 4" xfId="8051" xr:uid="{00000000-0005-0000-0000-0000F90A0000}"/>
    <cellStyle name="Note 6 3" xfId="1732" xr:uid="{00000000-0005-0000-0000-0000FA0A0000}"/>
    <cellStyle name="Note 6 3 2" xfId="3447" xr:uid="{00000000-0005-0000-0000-0000FB0A0000}"/>
    <cellStyle name="Note 6 3 2 2" xfId="6831" xr:uid="{00000000-0005-0000-0000-0000FC0A0000}"/>
    <cellStyle name="Note 6 3 2 3" xfId="8584" xr:uid="{00000000-0005-0000-0000-0000FD0A0000}"/>
    <cellStyle name="Note 6 3 3" xfId="5116" xr:uid="{00000000-0005-0000-0000-0000FE0A0000}"/>
    <cellStyle name="Note 6 3 4" xfId="8009" xr:uid="{00000000-0005-0000-0000-0000FF0A0000}"/>
    <cellStyle name="Note 6 4" xfId="1751" xr:uid="{00000000-0005-0000-0000-0000000B0000}"/>
    <cellStyle name="Note 6 4 2" xfId="3466" xr:uid="{00000000-0005-0000-0000-0000010B0000}"/>
    <cellStyle name="Note 6 4 2 2" xfId="6850" xr:uid="{00000000-0005-0000-0000-0000020B0000}"/>
    <cellStyle name="Note 6 4 2 3" xfId="8595" xr:uid="{00000000-0005-0000-0000-0000030B0000}"/>
    <cellStyle name="Note 6 4 3" xfId="5135" xr:uid="{00000000-0005-0000-0000-0000040B0000}"/>
    <cellStyle name="Note 6 4 4" xfId="8020" xr:uid="{00000000-0005-0000-0000-0000050B0000}"/>
    <cellStyle name="Note 6 5" xfId="2317" xr:uid="{00000000-0005-0000-0000-0000060B0000}"/>
    <cellStyle name="Note 6 5 2" xfId="4032" xr:uid="{00000000-0005-0000-0000-0000070B0000}"/>
    <cellStyle name="Note 6 5 2 2" xfId="7416" xr:uid="{00000000-0005-0000-0000-0000080B0000}"/>
    <cellStyle name="Note 6 5 2 3" xfId="8852" xr:uid="{00000000-0005-0000-0000-0000090B0000}"/>
    <cellStyle name="Note 6 5 3" xfId="5701" xr:uid="{00000000-0005-0000-0000-00000A0B0000}"/>
    <cellStyle name="Note 6 5 4" xfId="8277" xr:uid="{00000000-0005-0000-0000-00000B0B0000}"/>
    <cellStyle name="Note 6 6" xfId="2780" xr:uid="{00000000-0005-0000-0000-00000C0B0000}"/>
    <cellStyle name="Note 6 6 2" xfId="6164" xr:uid="{00000000-0005-0000-0000-00000D0B0000}"/>
    <cellStyle name="Note 6 6 3" xfId="8392" xr:uid="{00000000-0005-0000-0000-00000E0B0000}"/>
    <cellStyle name="Note 6 7" xfId="4634" xr:uid="{00000000-0005-0000-0000-00000F0B0000}"/>
    <cellStyle name="Note 7" xfId="844" xr:uid="{00000000-0005-0000-0000-0000100B0000}"/>
    <cellStyle name="Note 7 2" xfId="1783" xr:uid="{00000000-0005-0000-0000-0000110B0000}"/>
    <cellStyle name="Note 7 2 2" xfId="3498" xr:uid="{00000000-0005-0000-0000-0000120B0000}"/>
    <cellStyle name="Note 7 2 2 2" xfId="6882" xr:uid="{00000000-0005-0000-0000-0000130B0000}"/>
    <cellStyle name="Note 7 2 2 3" xfId="8625" xr:uid="{00000000-0005-0000-0000-0000140B0000}"/>
    <cellStyle name="Note 7 2 3" xfId="5167" xr:uid="{00000000-0005-0000-0000-0000150B0000}"/>
    <cellStyle name="Note 7 2 4" xfId="8050" xr:uid="{00000000-0005-0000-0000-0000160B0000}"/>
    <cellStyle name="Note 7 3" xfId="1660" xr:uid="{00000000-0005-0000-0000-0000170B0000}"/>
    <cellStyle name="Note 7 3 2" xfId="3375" xr:uid="{00000000-0005-0000-0000-0000180B0000}"/>
    <cellStyle name="Note 7 3 2 2" xfId="6759" xr:uid="{00000000-0005-0000-0000-0000190B0000}"/>
    <cellStyle name="Note 7 3 2 3" xfId="8542" xr:uid="{00000000-0005-0000-0000-00001A0B0000}"/>
    <cellStyle name="Note 7 3 3" xfId="5044" xr:uid="{00000000-0005-0000-0000-00001B0B0000}"/>
    <cellStyle name="Note 7 3 4" xfId="7967" xr:uid="{00000000-0005-0000-0000-00001C0B0000}"/>
    <cellStyle name="Note 7 4" xfId="1679" xr:uid="{00000000-0005-0000-0000-00001D0B0000}"/>
    <cellStyle name="Note 7 4 2" xfId="3394" xr:uid="{00000000-0005-0000-0000-00001E0B0000}"/>
    <cellStyle name="Note 7 4 2 2" xfId="6778" xr:uid="{00000000-0005-0000-0000-00001F0B0000}"/>
    <cellStyle name="Note 7 4 2 3" xfId="8554" xr:uid="{00000000-0005-0000-0000-0000200B0000}"/>
    <cellStyle name="Note 7 4 3" xfId="5063" xr:uid="{00000000-0005-0000-0000-0000210B0000}"/>
    <cellStyle name="Note 7 4 4" xfId="7979" xr:uid="{00000000-0005-0000-0000-0000220B0000}"/>
    <cellStyle name="Note 7 5" xfId="2318" xr:uid="{00000000-0005-0000-0000-0000230B0000}"/>
    <cellStyle name="Note 7 5 2" xfId="4033" xr:uid="{00000000-0005-0000-0000-0000240B0000}"/>
    <cellStyle name="Note 7 5 2 2" xfId="7417" xr:uid="{00000000-0005-0000-0000-0000250B0000}"/>
    <cellStyle name="Note 7 5 2 3" xfId="8853" xr:uid="{00000000-0005-0000-0000-0000260B0000}"/>
    <cellStyle name="Note 7 5 3" xfId="5702" xr:uid="{00000000-0005-0000-0000-0000270B0000}"/>
    <cellStyle name="Note 7 5 4" xfId="8278" xr:uid="{00000000-0005-0000-0000-0000280B0000}"/>
    <cellStyle name="Note 7 6" xfId="2781" xr:uid="{00000000-0005-0000-0000-0000290B0000}"/>
    <cellStyle name="Note 7 6 2" xfId="6165" xr:uid="{00000000-0005-0000-0000-00002A0B0000}"/>
    <cellStyle name="Note 7 6 3" xfId="8393" xr:uid="{00000000-0005-0000-0000-00002B0B0000}"/>
    <cellStyle name="Note 7 7" xfId="4635" xr:uid="{00000000-0005-0000-0000-00002C0B0000}"/>
    <cellStyle name="Note 8" xfId="845" xr:uid="{00000000-0005-0000-0000-00002D0B0000}"/>
    <cellStyle name="Note 8 2" xfId="1782" xr:uid="{00000000-0005-0000-0000-00002E0B0000}"/>
    <cellStyle name="Note 8 2 2" xfId="3497" xr:uid="{00000000-0005-0000-0000-00002F0B0000}"/>
    <cellStyle name="Note 8 2 2 2" xfId="6881" xr:uid="{00000000-0005-0000-0000-0000300B0000}"/>
    <cellStyle name="Note 8 2 2 3" xfId="8624" xr:uid="{00000000-0005-0000-0000-0000310B0000}"/>
    <cellStyle name="Note 8 2 3" xfId="5166" xr:uid="{00000000-0005-0000-0000-0000320B0000}"/>
    <cellStyle name="Note 8 2 4" xfId="8049" xr:uid="{00000000-0005-0000-0000-0000330B0000}"/>
    <cellStyle name="Note 8 3" xfId="1581" xr:uid="{00000000-0005-0000-0000-0000340B0000}"/>
    <cellStyle name="Note 8 3 2" xfId="3296" xr:uid="{00000000-0005-0000-0000-0000350B0000}"/>
    <cellStyle name="Note 8 3 2 2" xfId="6680" xr:uid="{00000000-0005-0000-0000-0000360B0000}"/>
    <cellStyle name="Note 8 3 2 3" xfId="8493" xr:uid="{00000000-0005-0000-0000-0000370B0000}"/>
    <cellStyle name="Note 8 3 3" xfId="4965" xr:uid="{00000000-0005-0000-0000-0000380B0000}"/>
    <cellStyle name="Note 8 3 4" xfId="7918" xr:uid="{00000000-0005-0000-0000-0000390B0000}"/>
    <cellStyle name="Note 8 4" xfId="1600" xr:uid="{00000000-0005-0000-0000-00003A0B0000}"/>
    <cellStyle name="Note 8 4 2" xfId="3315" xr:uid="{00000000-0005-0000-0000-00003B0B0000}"/>
    <cellStyle name="Note 8 4 2 2" xfId="6699" xr:uid="{00000000-0005-0000-0000-00003C0B0000}"/>
    <cellStyle name="Note 8 4 2 3" xfId="8505" xr:uid="{00000000-0005-0000-0000-00003D0B0000}"/>
    <cellStyle name="Note 8 4 3" xfId="4984" xr:uid="{00000000-0005-0000-0000-00003E0B0000}"/>
    <cellStyle name="Note 8 4 4" xfId="7930" xr:uid="{00000000-0005-0000-0000-00003F0B0000}"/>
    <cellStyle name="Note 8 5" xfId="2319" xr:uid="{00000000-0005-0000-0000-0000400B0000}"/>
    <cellStyle name="Note 8 5 2" xfId="4034" xr:uid="{00000000-0005-0000-0000-0000410B0000}"/>
    <cellStyle name="Note 8 5 2 2" xfId="7418" xr:uid="{00000000-0005-0000-0000-0000420B0000}"/>
    <cellStyle name="Note 8 5 2 3" xfId="8854" xr:uid="{00000000-0005-0000-0000-0000430B0000}"/>
    <cellStyle name="Note 8 5 3" xfId="5703" xr:uid="{00000000-0005-0000-0000-0000440B0000}"/>
    <cellStyle name="Note 8 5 4" xfId="8279" xr:uid="{00000000-0005-0000-0000-0000450B0000}"/>
    <cellStyle name="Note 8 6" xfId="2782" xr:uid="{00000000-0005-0000-0000-0000460B0000}"/>
    <cellStyle name="Note 8 6 2" xfId="6166" xr:uid="{00000000-0005-0000-0000-0000470B0000}"/>
    <cellStyle name="Note 8 6 3" xfId="8394" xr:uid="{00000000-0005-0000-0000-0000480B0000}"/>
    <cellStyle name="Note 8 7" xfId="4636" xr:uid="{00000000-0005-0000-0000-0000490B0000}"/>
    <cellStyle name="Note 9" xfId="846" xr:uid="{00000000-0005-0000-0000-00004A0B0000}"/>
    <cellStyle name="Note 9 2" xfId="1781" xr:uid="{00000000-0005-0000-0000-00004B0B0000}"/>
    <cellStyle name="Note 9 2 2" xfId="3496" xr:uid="{00000000-0005-0000-0000-00004C0B0000}"/>
    <cellStyle name="Note 9 2 2 2" xfId="6880" xr:uid="{00000000-0005-0000-0000-00004D0B0000}"/>
    <cellStyle name="Note 9 2 2 3" xfId="8623" xr:uid="{00000000-0005-0000-0000-00004E0B0000}"/>
    <cellStyle name="Note 9 2 3" xfId="5165" xr:uid="{00000000-0005-0000-0000-00004F0B0000}"/>
    <cellStyle name="Note 9 2 4" xfId="8048" xr:uid="{00000000-0005-0000-0000-0000500B0000}"/>
    <cellStyle name="Note 9 3" xfId="1508" xr:uid="{00000000-0005-0000-0000-0000510B0000}"/>
    <cellStyle name="Note 9 3 2" xfId="3223" xr:uid="{00000000-0005-0000-0000-0000520B0000}"/>
    <cellStyle name="Note 9 3 2 2" xfId="6607" xr:uid="{00000000-0005-0000-0000-0000530B0000}"/>
    <cellStyle name="Note 9 3 2 3" xfId="8450" xr:uid="{00000000-0005-0000-0000-0000540B0000}"/>
    <cellStyle name="Note 9 3 3" xfId="4892" xr:uid="{00000000-0005-0000-0000-0000550B0000}"/>
    <cellStyle name="Note 9 3 4" xfId="7875" xr:uid="{00000000-0005-0000-0000-0000560B0000}"/>
    <cellStyle name="Note 9 4" xfId="1527" xr:uid="{00000000-0005-0000-0000-0000570B0000}"/>
    <cellStyle name="Note 9 4 2" xfId="3242" xr:uid="{00000000-0005-0000-0000-0000580B0000}"/>
    <cellStyle name="Note 9 4 2 2" xfId="6626" xr:uid="{00000000-0005-0000-0000-0000590B0000}"/>
    <cellStyle name="Note 9 4 2 3" xfId="8461" xr:uid="{00000000-0005-0000-0000-00005A0B0000}"/>
    <cellStyle name="Note 9 4 3" xfId="4911" xr:uid="{00000000-0005-0000-0000-00005B0B0000}"/>
    <cellStyle name="Note 9 4 4" xfId="7886" xr:uid="{00000000-0005-0000-0000-00005C0B0000}"/>
    <cellStyle name="Note 9 5" xfId="2320" xr:uid="{00000000-0005-0000-0000-00005D0B0000}"/>
    <cellStyle name="Note 9 5 2" xfId="4035" xr:uid="{00000000-0005-0000-0000-00005E0B0000}"/>
    <cellStyle name="Note 9 5 2 2" xfId="7419" xr:uid="{00000000-0005-0000-0000-00005F0B0000}"/>
    <cellStyle name="Note 9 5 2 3" xfId="8855" xr:uid="{00000000-0005-0000-0000-0000600B0000}"/>
    <cellStyle name="Note 9 5 3" xfId="5704" xr:uid="{00000000-0005-0000-0000-0000610B0000}"/>
    <cellStyle name="Note 9 5 4" xfId="8280" xr:uid="{00000000-0005-0000-0000-0000620B0000}"/>
    <cellStyle name="Note 9 6" xfId="2783" xr:uid="{00000000-0005-0000-0000-0000630B0000}"/>
    <cellStyle name="Note 9 6 2" xfId="6167" xr:uid="{00000000-0005-0000-0000-0000640B0000}"/>
    <cellStyle name="Note 9 6 3" xfId="8395" xr:uid="{00000000-0005-0000-0000-0000650B0000}"/>
    <cellStyle name="Note 9 7" xfId="4637" xr:uid="{00000000-0005-0000-0000-0000660B0000}"/>
    <cellStyle name="Output 10" xfId="847" xr:uid="{00000000-0005-0000-0000-0000670B0000}"/>
    <cellStyle name="Output 10 2" xfId="1780" xr:uid="{00000000-0005-0000-0000-0000680B0000}"/>
    <cellStyle name="Output 10 2 2" xfId="3495" xr:uid="{00000000-0005-0000-0000-0000690B0000}"/>
    <cellStyle name="Output 10 2 2 2" xfId="6879" xr:uid="{00000000-0005-0000-0000-00006A0B0000}"/>
    <cellStyle name="Output 10 2 2 3" xfId="8622" xr:uid="{00000000-0005-0000-0000-00006B0B0000}"/>
    <cellStyle name="Output 10 2 3" xfId="5164" xr:uid="{00000000-0005-0000-0000-00006C0B0000}"/>
    <cellStyle name="Output 10 2 4" xfId="8047" xr:uid="{00000000-0005-0000-0000-00006D0B0000}"/>
    <cellStyle name="Output 10 3" xfId="1731" xr:uid="{00000000-0005-0000-0000-00006E0B0000}"/>
    <cellStyle name="Output 10 3 2" xfId="3446" xr:uid="{00000000-0005-0000-0000-00006F0B0000}"/>
    <cellStyle name="Output 10 3 2 2" xfId="6830" xr:uid="{00000000-0005-0000-0000-0000700B0000}"/>
    <cellStyle name="Output 10 3 2 3" xfId="8583" xr:uid="{00000000-0005-0000-0000-0000710B0000}"/>
    <cellStyle name="Output 10 3 3" xfId="5115" xr:uid="{00000000-0005-0000-0000-0000720B0000}"/>
    <cellStyle name="Output 10 3 4" xfId="8008" xr:uid="{00000000-0005-0000-0000-0000730B0000}"/>
    <cellStyle name="Output 10 4" xfId="1750" xr:uid="{00000000-0005-0000-0000-0000740B0000}"/>
    <cellStyle name="Output 10 4 2" xfId="3465" xr:uid="{00000000-0005-0000-0000-0000750B0000}"/>
    <cellStyle name="Output 10 4 2 2" xfId="6849" xr:uid="{00000000-0005-0000-0000-0000760B0000}"/>
    <cellStyle name="Output 10 4 2 3" xfId="8594" xr:uid="{00000000-0005-0000-0000-0000770B0000}"/>
    <cellStyle name="Output 10 4 3" xfId="5134" xr:uid="{00000000-0005-0000-0000-0000780B0000}"/>
    <cellStyle name="Output 10 4 4" xfId="8019" xr:uid="{00000000-0005-0000-0000-0000790B0000}"/>
    <cellStyle name="Output 10 5" xfId="2321" xr:uid="{00000000-0005-0000-0000-00007A0B0000}"/>
    <cellStyle name="Output 10 5 2" xfId="4036" xr:uid="{00000000-0005-0000-0000-00007B0B0000}"/>
    <cellStyle name="Output 10 5 2 2" xfId="7420" xr:uid="{00000000-0005-0000-0000-00007C0B0000}"/>
    <cellStyle name="Output 10 5 2 3" xfId="8856" xr:uid="{00000000-0005-0000-0000-00007D0B0000}"/>
    <cellStyle name="Output 10 5 3" xfId="5705" xr:uid="{00000000-0005-0000-0000-00007E0B0000}"/>
    <cellStyle name="Output 10 5 4" xfId="8281" xr:uid="{00000000-0005-0000-0000-00007F0B0000}"/>
    <cellStyle name="Output 10 6" xfId="2784" xr:uid="{00000000-0005-0000-0000-0000800B0000}"/>
    <cellStyle name="Output 10 6 2" xfId="6168" xr:uid="{00000000-0005-0000-0000-0000810B0000}"/>
    <cellStyle name="Output 10 6 3" xfId="8396" xr:uid="{00000000-0005-0000-0000-0000820B0000}"/>
    <cellStyle name="Output 10 7" xfId="4638" xr:uid="{00000000-0005-0000-0000-0000830B0000}"/>
    <cellStyle name="Output 11" xfId="848" xr:uid="{00000000-0005-0000-0000-0000840B0000}"/>
    <cellStyle name="Output 11 2" xfId="1779" xr:uid="{00000000-0005-0000-0000-0000850B0000}"/>
    <cellStyle name="Output 11 2 2" xfId="3494" xr:uid="{00000000-0005-0000-0000-0000860B0000}"/>
    <cellStyle name="Output 11 2 2 2" xfId="6878" xr:uid="{00000000-0005-0000-0000-0000870B0000}"/>
    <cellStyle name="Output 11 2 2 3" xfId="8621" xr:uid="{00000000-0005-0000-0000-0000880B0000}"/>
    <cellStyle name="Output 11 2 3" xfId="5163" xr:uid="{00000000-0005-0000-0000-0000890B0000}"/>
    <cellStyle name="Output 11 2 4" xfId="8046" xr:uid="{00000000-0005-0000-0000-00008A0B0000}"/>
    <cellStyle name="Output 11 3" xfId="1659" xr:uid="{00000000-0005-0000-0000-00008B0B0000}"/>
    <cellStyle name="Output 11 3 2" xfId="3374" xr:uid="{00000000-0005-0000-0000-00008C0B0000}"/>
    <cellStyle name="Output 11 3 2 2" xfId="6758" xr:uid="{00000000-0005-0000-0000-00008D0B0000}"/>
    <cellStyle name="Output 11 3 2 3" xfId="8541" xr:uid="{00000000-0005-0000-0000-00008E0B0000}"/>
    <cellStyle name="Output 11 3 3" xfId="5043" xr:uid="{00000000-0005-0000-0000-00008F0B0000}"/>
    <cellStyle name="Output 11 3 4" xfId="7966" xr:uid="{00000000-0005-0000-0000-0000900B0000}"/>
    <cellStyle name="Output 11 4" xfId="1678" xr:uid="{00000000-0005-0000-0000-0000910B0000}"/>
    <cellStyle name="Output 11 4 2" xfId="3393" xr:uid="{00000000-0005-0000-0000-0000920B0000}"/>
    <cellStyle name="Output 11 4 2 2" xfId="6777" xr:uid="{00000000-0005-0000-0000-0000930B0000}"/>
    <cellStyle name="Output 11 4 2 3" xfId="8553" xr:uid="{00000000-0005-0000-0000-0000940B0000}"/>
    <cellStyle name="Output 11 4 3" xfId="5062" xr:uid="{00000000-0005-0000-0000-0000950B0000}"/>
    <cellStyle name="Output 11 4 4" xfId="7978" xr:uid="{00000000-0005-0000-0000-0000960B0000}"/>
    <cellStyle name="Output 11 5" xfId="2322" xr:uid="{00000000-0005-0000-0000-0000970B0000}"/>
    <cellStyle name="Output 11 5 2" xfId="4037" xr:uid="{00000000-0005-0000-0000-0000980B0000}"/>
    <cellStyle name="Output 11 5 2 2" xfId="7421" xr:uid="{00000000-0005-0000-0000-0000990B0000}"/>
    <cellStyle name="Output 11 5 2 3" xfId="8857" xr:uid="{00000000-0005-0000-0000-00009A0B0000}"/>
    <cellStyle name="Output 11 5 3" xfId="5706" xr:uid="{00000000-0005-0000-0000-00009B0B0000}"/>
    <cellStyle name="Output 11 5 4" xfId="8282" xr:uid="{00000000-0005-0000-0000-00009C0B0000}"/>
    <cellStyle name="Output 11 6" xfId="2785" xr:uid="{00000000-0005-0000-0000-00009D0B0000}"/>
    <cellStyle name="Output 11 6 2" xfId="6169" xr:uid="{00000000-0005-0000-0000-00009E0B0000}"/>
    <cellStyle name="Output 11 6 3" xfId="8397" xr:uid="{00000000-0005-0000-0000-00009F0B0000}"/>
    <cellStyle name="Output 11 7" xfId="4639" xr:uid="{00000000-0005-0000-0000-0000A00B0000}"/>
    <cellStyle name="Output 12" xfId="849" xr:uid="{00000000-0005-0000-0000-0000A10B0000}"/>
    <cellStyle name="Output 12 2" xfId="1778" xr:uid="{00000000-0005-0000-0000-0000A20B0000}"/>
    <cellStyle name="Output 12 2 2" xfId="3493" xr:uid="{00000000-0005-0000-0000-0000A30B0000}"/>
    <cellStyle name="Output 12 2 2 2" xfId="6877" xr:uid="{00000000-0005-0000-0000-0000A40B0000}"/>
    <cellStyle name="Output 12 2 2 3" xfId="8620" xr:uid="{00000000-0005-0000-0000-0000A50B0000}"/>
    <cellStyle name="Output 12 2 3" xfId="5162" xr:uid="{00000000-0005-0000-0000-0000A60B0000}"/>
    <cellStyle name="Output 12 2 4" xfId="8045" xr:uid="{00000000-0005-0000-0000-0000A70B0000}"/>
    <cellStyle name="Output 12 3" xfId="1580" xr:uid="{00000000-0005-0000-0000-0000A80B0000}"/>
    <cellStyle name="Output 12 3 2" xfId="3295" xr:uid="{00000000-0005-0000-0000-0000A90B0000}"/>
    <cellStyle name="Output 12 3 2 2" xfId="6679" xr:uid="{00000000-0005-0000-0000-0000AA0B0000}"/>
    <cellStyle name="Output 12 3 2 3" xfId="8492" xr:uid="{00000000-0005-0000-0000-0000AB0B0000}"/>
    <cellStyle name="Output 12 3 3" xfId="4964" xr:uid="{00000000-0005-0000-0000-0000AC0B0000}"/>
    <cellStyle name="Output 12 3 4" xfId="7917" xr:uid="{00000000-0005-0000-0000-0000AD0B0000}"/>
    <cellStyle name="Output 12 4" xfId="1599" xr:uid="{00000000-0005-0000-0000-0000AE0B0000}"/>
    <cellStyle name="Output 12 4 2" xfId="3314" xr:uid="{00000000-0005-0000-0000-0000AF0B0000}"/>
    <cellStyle name="Output 12 4 2 2" xfId="6698" xr:uid="{00000000-0005-0000-0000-0000B00B0000}"/>
    <cellStyle name="Output 12 4 2 3" xfId="8504" xr:uid="{00000000-0005-0000-0000-0000B10B0000}"/>
    <cellStyle name="Output 12 4 3" xfId="4983" xr:uid="{00000000-0005-0000-0000-0000B20B0000}"/>
    <cellStyle name="Output 12 4 4" xfId="7929" xr:uid="{00000000-0005-0000-0000-0000B30B0000}"/>
    <cellStyle name="Output 12 5" xfId="2323" xr:uid="{00000000-0005-0000-0000-0000B40B0000}"/>
    <cellStyle name="Output 12 5 2" xfId="4038" xr:uid="{00000000-0005-0000-0000-0000B50B0000}"/>
    <cellStyle name="Output 12 5 2 2" xfId="7422" xr:uid="{00000000-0005-0000-0000-0000B60B0000}"/>
    <cellStyle name="Output 12 5 2 3" xfId="8858" xr:uid="{00000000-0005-0000-0000-0000B70B0000}"/>
    <cellStyle name="Output 12 5 3" xfId="5707" xr:uid="{00000000-0005-0000-0000-0000B80B0000}"/>
    <cellStyle name="Output 12 5 4" xfId="8283" xr:uid="{00000000-0005-0000-0000-0000B90B0000}"/>
    <cellStyle name="Output 12 6" xfId="2786" xr:uid="{00000000-0005-0000-0000-0000BA0B0000}"/>
    <cellStyle name="Output 12 6 2" xfId="6170" xr:uid="{00000000-0005-0000-0000-0000BB0B0000}"/>
    <cellStyle name="Output 12 6 3" xfId="8398" xr:uid="{00000000-0005-0000-0000-0000BC0B0000}"/>
    <cellStyle name="Output 12 7" xfId="4640" xr:uid="{00000000-0005-0000-0000-0000BD0B0000}"/>
    <cellStyle name="Output 13" xfId="850" xr:uid="{00000000-0005-0000-0000-0000BE0B0000}"/>
    <cellStyle name="Output 13 2" xfId="1777" xr:uid="{00000000-0005-0000-0000-0000BF0B0000}"/>
    <cellStyle name="Output 13 2 2" xfId="3492" xr:uid="{00000000-0005-0000-0000-0000C00B0000}"/>
    <cellStyle name="Output 13 2 2 2" xfId="6876" xr:uid="{00000000-0005-0000-0000-0000C10B0000}"/>
    <cellStyle name="Output 13 2 2 3" xfId="8619" xr:uid="{00000000-0005-0000-0000-0000C20B0000}"/>
    <cellStyle name="Output 13 2 3" xfId="5161" xr:uid="{00000000-0005-0000-0000-0000C30B0000}"/>
    <cellStyle name="Output 13 2 4" xfId="8044" xr:uid="{00000000-0005-0000-0000-0000C40B0000}"/>
    <cellStyle name="Output 13 3" xfId="1507" xr:uid="{00000000-0005-0000-0000-0000C50B0000}"/>
    <cellStyle name="Output 13 3 2" xfId="3222" xr:uid="{00000000-0005-0000-0000-0000C60B0000}"/>
    <cellStyle name="Output 13 3 2 2" xfId="6606" xr:uid="{00000000-0005-0000-0000-0000C70B0000}"/>
    <cellStyle name="Output 13 3 2 3" xfId="8449" xr:uid="{00000000-0005-0000-0000-0000C80B0000}"/>
    <cellStyle name="Output 13 3 3" xfId="4891" xr:uid="{00000000-0005-0000-0000-0000C90B0000}"/>
    <cellStyle name="Output 13 3 4" xfId="7874" xr:uid="{00000000-0005-0000-0000-0000CA0B0000}"/>
    <cellStyle name="Output 13 4" xfId="1526" xr:uid="{00000000-0005-0000-0000-0000CB0B0000}"/>
    <cellStyle name="Output 13 4 2" xfId="3241" xr:uid="{00000000-0005-0000-0000-0000CC0B0000}"/>
    <cellStyle name="Output 13 4 2 2" xfId="6625" xr:uid="{00000000-0005-0000-0000-0000CD0B0000}"/>
    <cellStyle name="Output 13 4 2 3" xfId="8460" xr:uid="{00000000-0005-0000-0000-0000CE0B0000}"/>
    <cellStyle name="Output 13 4 3" xfId="4910" xr:uid="{00000000-0005-0000-0000-0000CF0B0000}"/>
    <cellStyle name="Output 13 4 4" xfId="7885" xr:uid="{00000000-0005-0000-0000-0000D00B0000}"/>
    <cellStyle name="Output 13 5" xfId="2324" xr:uid="{00000000-0005-0000-0000-0000D10B0000}"/>
    <cellStyle name="Output 13 5 2" xfId="4039" xr:uid="{00000000-0005-0000-0000-0000D20B0000}"/>
    <cellStyle name="Output 13 5 2 2" xfId="7423" xr:uid="{00000000-0005-0000-0000-0000D30B0000}"/>
    <cellStyle name="Output 13 5 2 3" xfId="8859" xr:uid="{00000000-0005-0000-0000-0000D40B0000}"/>
    <cellStyle name="Output 13 5 3" xfId="5708" xr:uid="{00000000-0005-0000-0000-0000D50B0000}"/>
    <cellStyle name="Output 13 5 4" xfId="8284" xr:uid="{00000000-0005-0000-0000-0000D60B0000}"/>
    <cellStyle name="Output 13 6" xfId="2787" xr:uid="{00000000-0005-0000-0000-0000D70B0000}"/>
    <cellStyle name="Output 13 6 2" xfId="6171" xr:uid="{00000000-0005-0000-0000-0000D80B0000}"/>
    <cellStyle name="Output 13 6 3" xfId="8399" xr:uid="{00000000-0005-0000-0000-0000D90B0000}"/>
    <cellStyle name="Output 13 7" xfId="4641" xr:uid="{00000000-0005-0000-0000-0000DA0B0000}"/>
    <cellStyle name="Output 14" xfId="851" xr:uid="{00000000-0005-0000-0000-0000DB0B0000}"/>
    <cellStyle name="Output 14 2" xfId="1776" xr:uid="{00000000-0005-0000-0000-0000DC0B0000}"/>
    <cellStyle name="Output 14 2 2" xfId="3491" xr:uid="{00000000-0005-0000-0000-0000DD0B0000}"/>
    <cellStyle name="Output 14 2 2 2" xfId="6875" xr:uid="{00000000-0005-0000-0000-0000DE0B0000}"/>
    <cellStyle name="Output 14 2 2 3" xfId="8618" xr:uid="{00000000-0005-0000-0000-0000DF0B0000}"/>
    <cellStyle name="Output 14 2 3" xfId="5160" xr:uid="{00000000-0005-0000-0000-0000E00B0000}"/>
    <cellStyle name="Output 14 2 4" xfId="8043" xr:uid="{00000000-0005-0000-0000-0000E10B0000}"/>
    <cellStyle name="Output 14 3" xfId="1730" xr:uid="{00000000-0005-0000-0000-0000E20B0000}"/>
    <cellStyle name="Output 14 3 2" xfId="3445" xr:uid="{00000000-0005-0000-0000-0000E30B0000}"/>
    <cellStyle name="Output 14 3 2 2" xfId="6829" xr:uid="{00000000-0005-0000-0000-0000E40B0000}"/>
    <cellStyle name="Output 14 3 2 3" xfId="8582" xr:uid="{00000000-0005-0000-0000-0000E50B0000}"/>
    <cellStyle name="Output 14 3 3" xfId="5114" xr:uid="{00000000-0005-0000-0000-0000E60B0000}"/>
    <cellStyle name="Output 14 3 4" xfId="8007" xr:uid="{00000000-0005-0000-0000-0000E70B0000}"/>
    <cellStyle name="Output 14 4" xfId="1749" xr:uid="{00000000-0005-0000-0000-0000E80B0000}"/>
    <cellStyle name="Output 14 4 2" xfId="3464" xr:uid="{00000000-0005-0000-0000-0000E90B0000}"/>
    <cellStyle name="Output 14 4 2 2" xfId="6848" xr:uid="{00000000-0005-0000-0000-0000EA0B0000}"/>
    <cellStyle name="Output 14 4 2 3" xfId="8593" xr:uid="{00000000-0005-0000-0000-0000EB0B0000}"/>
    <cellStyle name="Output 14 4 3" xfId="5133" xr:uid="{00000000-0005-0000-0000-0000EC0B0000}"/>
    <cellStyle name="Output 14 4 4" xfId="8018" xr:uid="{00000000-0005-0000-0000-0000ED0B0000}"/>
    <cellStyle name="Output 14 5" xfId="2325" xr:uid="{00000000-0005-0000-0000-0000EE0B0000}"/>
    <cellStyle name="Output 14 5 2" xfId="4040" xr:uid="{00000000-0005-0000-0000-0000EF0B0000}"/>
    <cellStyle name="Output 14 5 2 2" xfId="7424" xr:uid="{00000000-0005-0000-0000-0000F00B0000}"/>
    <cellStyle name="Output 14 5 2 3" xfId="8860" xr:uid="{00000000-0005-0000-0000-0000F10B0000}"/>
    <cellStyle name="Output 14 5 3" xfId="5709" xr:uid="{00000000-0005-0000-0000-0000F20B0000}"/>
    <cellStyle name="Output 14 5 4" xfId="8285" xr:uid="{00000000-0005-0000-0000-0000F30B0000}"/>
    <cellStyle name="Output 14 6" xfId="2788" xr:uid="{00000000-0005-0000-0000-0000F40B0000}"/>
    <cellStyle name="Output 14 6 2" xfId="6172" xr:uid="{00000000-0005-0000-0000-0000F50B0000}"/>
    <cellStyle name="Output 14 6 3" xfId="8400" xr:uid="{00000000-0005-0000-0000-0000F60B0000}"/>
    <cellStyle name="Output 14 7" xfId="4642" xr:uid="{00000000-0005-0000-0000-0000F70B0000}"/>
    <cellStyle name="Output 15" xfId="852" xr:uid="{00000000-0005-0000-0000-0000F80B0000}"/>
    <cellStyle name="Output 15 2" xfId="1775" xr:uid="{00000000-0005-0000-0000-0000F90B0000}"/>
    <cellStyle name="Output 15 2 2" xfId="3490" xr:uid="{00000000-0005-0000-0000-0000FA0B0000}"/>
    <cellStyle name="Output 15 2 2 2" xfId="6874" xr:uid="{00000000-0005-0000-0000-0000FB0B0000}"/>
    <cellStyle name="Output 15 2 2 3" xfId="8617" xr:uid="{00000000-0005-0000-0000-0000FC0B0000}"/>
    <cellStyle name="Output 15 2 3" xfId="5159" xr:uid="{00000000-0005-0000-0000-0000FD0B0000}"/>
    <cellStyle name="Output 15 2 4" xfId="8042" xr:uid="{00000000-0005-0000-0000-0000FE0B0000}"/>
    <cellStyle name="Output 15 3" xfId="1658" xr:uid="{00000000-0005-0000-0000-0000FF0B0000}"/>
    <cellStyle name="Output 15 3 2" xfId="3373" xr:uid="{00000000-0005-0000-0000-0000000C0000}"/>
    <cellStyle name="Output 15 3 2 2" xfId="6757" xr:uid="{00000000-0005-0000-0000-0000010C0000}"/>
    <cellStyle name="Output 15 3 2 3" xfId="8540" xr:uid="{00000000-0005-0000-0000-0000020C0000}"/>
    <cellStyle name="Output 15 3 3" xfId="5042" xr:uid="{00000000-0005-0000-0000-0000030C0000}"/>
    <cellStyle name="Output 15 3 4" xfId="7965" xr:uid="{00000000-0005-0000-0000-0000040C0000}"/>
    <cellStyle name="Output 15 4" xfId="1677" xr:uid="{00000000-0005-0000-0000-0000050C0000}"/>
    <cellStyle name="Output 15 4 2" xfId="3392" xr:uid="{00000000-0005-0000-0000-0000060C0000}"/>
    <cellStyle name="Output 15 4 2 2" xfId="6776" xr:uid="{00000000-0005-0000-0000-0000070C0000}"/>
    <cellStyle name="Output 15 4 2 3" xfId="8552" xr:uid="{00000000-0005-0000-0000-0000080C0000}"/>
    <cellStyle name="Output 15 4 3" xfId="5061" xr:uid="{00000000-0005-0000-0000-0000090C0000}"/>
    <cellStyle name="Output 15 4 4" xfId="7977" xr:uid="{00000000-0005-0000-0000-00000A0C0000}"/>
    <cellStyle name="Output 15 5" xfId="2326" xr:uid="{00000000-0005-0000-0000-00000B0C0000}"/>
    <cellStyle name="Output 15 5 2" xfId="4041" xr:uid="{00000000-0005-0000-0000-00000C0C0000}"/>
    <cellStyle name="Output 15 5 2 2" xfId="7425" xr:uid="{00000000-0005-0000-0000-00000D0C0000}"/>
    <cellStyle name="Output 15 5 2 3" xfId="8861" xr:uid="{00000000-0005-0000-0000-00000E0C0000}"/>
    <cellStyle name="Output 15 5 3" xfId="5710" xr:uid="{00000000-0005-0000-0000-00000F0C0000}"/>
    <cellStyle name="Output 15 5 4" xfId="8286" xr:uid="{00000000-0005-0000-0000-0000100C0000}"/>
    <cellStyle name="Output 15 6" xfId="2789" xr:uid="{00000000-0005-0000-0000-0000110C0000}"/>
    <cellStyle name="Output 15 6 2" xfId="6173" xr:uid="{00000000-0005-0000-0000-0000120C0000}"/>
    <cellStyle name="Output 15 6 3" xfId="8401" xr:uid="{00000000-0005-0000-0000-0000130C0000}"/>
    <cellStyle name="Output 15 7" xfId="4643" xr:uid="{00000000-0005-0000-0000-0000140C0000}"/>
    <cellStyle name="Output 16" xfId="853" xr:uid="{00000000-0005-0000-0000-0000150C0000}"/>
    <cellStyle name="Output 16 2" xfId="1774" xr:uid="{00000000-0005-0000-0000-0000160C0000}"/>
    <cellStyle name="Output 16 2 2" xfId="3489" xr:uid="{00000000-0005-0000-0000-0000170C0000}"/>
    <cellStyle name="Output 16 2 2 2" xfId="6873" xr:uid="{00000000-0005-0000-0000-0000180C0000}"/>
    <cellStyle name="Output 16 2 2 3" xfId="8616" xr:uid="{00000000-0005-0000-0000-0000190C0000}"/>
    <cellStyle name="Output 16 2 3" xfId="5158" xr:uid="{00000000-0005-0000-0000-00001A0C0000}"/>
    <cellStyle name="Output 16 2 4" xfId="8041" xr:uid="{00000000-0005-0000-0000-00001B0C0000}"/>
    <cellStyle name="Output 16 3" xfId="1579" xr:uid="{00000000-0005-0000-0000-00001C0C0000}"/>
    <cellStyle name="Output 16 3 2" xfId="3294" xr:uid="{00000000-0005-0000-0000-00001D0C0000}"/>
    <cellStyle name="Output 16 3 2 2" xfId="6678" xr:uid="{00000000-0005-0000-0000-00001E0C0000}"/>
    <cellStyle name="Output 16 3 2 3" xfId="8491" xr:uid="{00000000-0005-0000-0000-00001F0C0000}"/>
    <cellStyle name="Output 16 3 3" xfId="4963" xr:uid="{00000000-0005-0000-0000-0000200C0000}"/>
    <cellStyle name="Output 16 3 4" xfId="7916" xr:uid="{00000000-0005-0000-0000-0000210C0000}"/>
    <cellStyle name="Output 16 4" xfId="1598" xr:uid="{00000000-0005-0000-0000-0000220C0000}"/>
    <cellStyle name="Output 16 4 2" xfId="3313" xr:uid="{00000000-0005-0000-0000-0000230C0000}"/>
    <cellStyle name="Output 16 4 2 2" xfId="6697" xr:uid="{00000000-0005-0000-0000-0000240C0000}"/>
    <cellStyle name="Output 16 4 2 3" xfId="8503" xr:uid="{00000000-0005-0000-0000-0000250C0000}"/>
    <cellStyle name="Output 16 4 3" xfId="4982" xr:uid="{00000000-0005-0000-0000-0000260C0000}"/>
    <cellStyle name="Output 16 4 4" xfId="7928" xr:uid="{00000000-0005-0000-0000-0000270C0000}"/>
    <cellStyle name="Output 16 5" xfId="2327" xr:uid="{00000000-0005-0000-0000-0000280C0000}"/>
    <cellStyle name="Output 16 5 2" xfId="4042" xr:uid="{00000000-0005-0000-0000-0000290C0000}"/>
    <cellStyle name="Output 16 5 2 2" xfId="7426" xr:uid="{00000000-0005-0000-0000-00002A0C0000}"/>
    <cellStyle name="Output 16 5 2 3" xfId="8862" xr:uid="{00000000-0005-0000-0000-00002B0C0000}"/>
    <cellStyle name="Output 16 5 3" xfId="5711" xr:uid="{00000000-0005-0000-0000-00002C0C0000}"/>
    <cellStyle name="Output 16 5 4" xfId="8287" xr:uid="{00000000-0005-0000-0000-00002D0C0000}"/>
    <cellStyle name="Output 16 6" xfId="2790" xr:uid="{00000000-0005-0000-0000-00002E0C0000}"/>
    <cellStyle name="Output 16 6 2" xfId="6174" xr:uid="{00000000-0005-0000-0000-00002F0C0000}"/>
    <cellStyle name="Output 16 6 3" xfId="8402" xr:uid="{00000000-0005-0000-0000-0000300C0000}"/>
    <cellStyle name="Output 16 7" xfId="4644" xr:uid="{00000000-0005-0000-0000-0000310C0000}"/>
    <cellStyle name="Output 17" xfId="854" xr:uid="{00000000-0005-0000-0000-0000320C0000}"/>
    <cellStyle name="Output 17 2" xfId="1773" xr:uid="{00000000-0005-0000-0000-0000330C0000}"/>
    <cellStyle name="Output 17 2 2" xfId="3488" xr:uid="{00000000-0005-0000-0000-0000340C0000}"/>
    <cellStyle name="Output 17 2 2 2" xfId="6872" xr:uid="{00000000-0005-0000-0000-0000350C0000}"/>
    <cellStyle name="Output 17 2 2 3" xfId="8615" xr:uid="{00000000-0005-0000-0000-0000360C0000}"/>
    <cellStyle name="Output 17 2 3" xfId="5157" xr:uid="{00000000-0005-0000-0000-0000370C0000}"/>
    <cellStyle name="Output 17 2 4" xfId="8040" xr:uid="{00000000-0005-0000-0000-0000380C0000}"/>
    <cellStyle name="Output 17 3" xfId="1506" xr:uid="{00000000-0005-0000-0000-0000390C0000}"/>
    <cellStyle name="Output 17 3 2" xfId="3221" xr:uid="{00000000-0005-0000-0000-00003A0C0000}"/>
    <cellStyle name="Output 17 3 2 2" xfId="6605" xr:uid="{00000000-0005-0000-0000-00003B0C0000}"/>
    <cellStyle name="Output 17 3 2 3" xfId="8448" xr:uid="{00000000-0005-0000-0000-00003C0C0000}"/>
    <cellStyle name="Output 17 3 3" xfId="4890" xr:uid="{00000000-0005-0000-0000-00003D0C0000}"/>
    <cellStyle name="Output 17 3 4" xfId="7873" xr:uid="{00000000-0005-0000-0000-00003E0C0000}"/>
    <cellStyle name="Output 17 4" xfId="1525" xr:uid="{00000000-0005-0000-0000-00003F0C0000}"/>
    <cellStyle name="Output 17 4 2" xfId="3240" xr:uid="{00000000-0005-0000-0000-0000400C0000}"/>
    <cellStyle name="Output 17 4 2 2" xfId="6624" xr:uid="{00000000-0005-0000-0000-0000410C0000}"/>
    <cellStyle name="Output 17 4 2 3" xfId="8459" xr:uid="{00000000-0005-0000-0000-0000420C0000}"/>
    <cellStyle name="Output 17 4 3" xfId="4909" xr:uid="{00000000-0005-0000-0000-0000430C0000}"/>
    <cellStyle name="Output 17 4 4" xfId="7884" xr:uid="{00000000-0005-0000-0000-0000440C0000}"/>
    <cellStyle name="Output 17 5" xfId="2328" xr:uid="{00000000-0005-0000-0000-0000450C0000}"/>
    <cellStyle name="Output 17 5 2" xfId="4043" xr:uid="{00000000-0005-0000-0000-0000460C0000}"/>
    <cellStyle name="Output 17 5 2 2" xfId="7427" xr:uid="{00000000-0005-0000-0000-0000470C0000}"/>
    <cellStyle name="Output 17 5 2 3" xfId="8863" xr:uid="{00000000-0005-0000-0000-0000480C0000}"/>
    <cellStyle name="Output 17 5 3" xfId="5712" xr:uid="{00000000-0005-0000-0000-0000490C0000}"/>
    <cellStyle name="Output 17 5 4" xfId="8288" xr:uid="{00000000-0005-0000-0000-00004A0C0000}"/>
    <cellStyle name="Output 17 6" xfId="2791" xr:uid="{00000000-0005-0000-0000-00004B0C0000}"/>
    <cellStyle name="Output 17 6 2" xfId="6175" xr:uid="{00000000-0005-0000-0000-00004C0C0000}"/>
    <cellStyle name="Output 17 6 3" xfId="8403" xr:uid="{00000000-0005-0000-0000-00004D0C0000}"/>
    <cellStyle name="Output 17 7" xfId="4645" xr:uid="{00000000-0005-0000-0000-00004E0C0000}"/>
    <cellStyle name="Output 18" xfId="855" xr:uid="{00000000-0005-0000-0000-00004F0C0000}"/>
    <cellStyle name="Output 18 2" xfId="1772" xr:uid="{00000000-0005-0000-0000-0000500C0000}"/>
    <cellStyle name="Output 18 2 2" xfId="3487" xr:uid="{00000000-0005-0000-0000-0000510C0000}"/>
    <cellStyle name="Output 18 2 2 2" xfId="6871" xr:uid="{00000000-0005-0000-0000-0000520C0000}"/>
    <cellStyle name="Output 18 2 2 3" xfId="8614" xr:uid="{00000000-0005-0000-0000-0000530C0000}"/>
    <cellStyle name="Output 18 2 3" xfId="5156" xr:uid="{00000000-0005-0000-0000-0000540C0000}"/>
    <cellStyle name="Output 18 2 4" xfId="8039" xr:uid="{00000000-0005-0000-0000-0000550C0000}"/>
    <cellStyle name="Output 18 3" xfId="1729" xr:uid="{00000000-0005-0000-0000-0000560C0000}"/>
    <cellStyle name="Output 18 3 2" xfId="3444" xr:uid="{00000000-0005-0000-0000-0000570C0000}"/>
    <cellStyle name="Output 18 3 2 2" xfId="6828" xr:uid="{00000000-0005-0000-0000-0000580C0000}"/>
    <cellStyle name="Output 18 3 2 3" xfId="8581" xr:uid="{00000000-0005-0000-0000-0000590C0000}"/>
    <cellStyle name="Output 18 3 3" xfId="5113" xr:uid="{00000000-0005-0000-0000-00005A0C0000}"/>
    <cellStyle name="Output 18 3 4" xfId="8006" xr:uid="{00000000-0005-0000-0000-00005B0C0000}"/>
    <cellStyle name="Output 18 4" xfId="1748" xr:uid="{00000000-0005-0000-0000-00005C0C0000}"/>
    <cellStyle name="Output 18 4 2" xfId="3463" xr:uid="{00000000-0005-0000-0000-00005D0C0000}"/>
    <cellStyle name="Output 18 4 2 2" xfId="6847" xr:uid="{00000000-0005-0000-0000-00005E0C0000}"/>
    <cellStyle name="Output 18 4 2 3" xfId="8592" xr:uid="{00000000-0005-0000-0000-00005F0C0000}"/>
    <cellStyle name="Output 18 4 3" xfId="5132" xr:uid="{00000000-0005-0000-0000-0000600C0000}"/>
    <cellStyle name="Output 18 4 4" xfId="8017" xr:uid="{00000000-0005-0000-0000-0000610C0000}"/>
    <cellStyle name="Output 18 5" xfId="2329" xr:uid="{00000000-0005-0000-0000-0000620C0000}"/>
    <cellStyle name="Output 18 5 2" xfId="4044" xr:uid="{00000000-0005-0000-0000-0000630C0000}"/>
    <cellStyle name="Output 18 5 2 2" xfId="7428" xr:uid="{00000000-0005-0000-0000-0000640C0000}"/>
    <cellStyle name="Output 18 5 2 3" xfId="8864" xr:uid="{00000000-0005-0000-0000-0000650C0000}"/>
    <cellStyle name="Output 18 5 3" xfId="5713" xr:uid="{00000000-0005-0000-0000-0000660C0000}"/>
    <cellStyle name="Output 18 5 4" xfId="8289" xr:uid="{00000000-0005-0000-0000-0000670C0000}"/>
    <cellStyle name="Output 18 6" xfId="2792" xr:uid="{00000000-0005-0000-0000-0000680C0000}"/>
    <cellStyle name="Output 18 6 2" xfId="6176" xr:uid="{00000000-0005-0000-0000-0000690C0000}"/>
    <cellStyle name="Output 18 6 3" xfId="8404" xr:uid="{00000000-0005-0000-0000-00006A0C0000}"/>
    <cellStyle name="Output 18 7" xfId="4646" xr:uid="{00000000-0005-0000-0000-00006B0C0000}"/>
    <cellStyle name="Output 19" xfId="856" xr:uid="{00000000-0005-0000-0000-00006C0C0000}"/>
    <cellStyle name="Output 19 2" xfId="1771" xr:uid="{00000000-0005-0000-0000-00006D0C0000}"/>
    <cellStyle name="Output 19 2 2" xfId="3486" xr:uid="{00000000-0005-0000-0000-00006E0C0000}"/>
    <cellStyle name="Output 19 2 2 2" xfId="6870" xr:uid="{00000000-0005-0000-0000-00006F0C0000}"/>
    <cellStyle name="Output 19 2 2 3" xfId="8613" xr:uid="{00000000-0005-0000-0000-0000700C0000}"/>
    <cellStyle name="Output 19 2 3" xfId="5155" xr:uid="{00000000-0005-0000-0000-0000710C0000}"/>
    <cellStyle name="Output 19 2 4" xfId="8038" xr:uid="{00000000-0005-0000-0000-0000720C0000}"/>
    <cellStyle name="Output 19 3" xfId="1657" xr:uid="{00000000-0005-0000-0000-0000730C0000}"/>
    <cellStyle name="Output 19 3 2" xfId="3372" xr:uid="{00000000-0005-0000-0000-0000740C0000}"/>
    <cellStyle name="Output 19 3 2 2" xfId="6756" xr:uid="{00000000-0005-0000-0000-0000750C0000}"/>
    <cellStyle name="Output 19 3 2 3" xfId="8539" xr:uid="{00000000-0005-0000-0000-0000760C0000}"/>
    <cellStyle name="Output 19 3 3" xfId="5041" xr:uid="{00000000-0005-0000-0000-0000770C0000}"/>
    <cellStyle name="Output 19 3 4" xfId="7964" xr:uid="{00000000-0005-0000-0000-0000780C0000}"/>
    <cellStyle name="Output 19 4" xfId="1676" xr:uid="{00000000-0005-0000-0000-0000790C0000}"/>
    <cellStyle name="Output 19 4 2" xfId="3391" xr:uid="{00000000-0005-0000-0000-00007A0C0000}"/>
    <cellStyle name="Output 19 4 2 2" xfId="6775" xr:uid="{00000000-0005-0000-0000-00007B0C0000}"/>
    <cellStyle name="Output 19 4 2 3" xfId="8551" xr:uid="{00000000-0005-0000-0000-00007C0C0000}"/>
    <cellStyle name="Output 19 4 3" xfId="5060" xr:uid="{00000000-0005-0000-0000-00007D0C0000}"/>
    <cellStyle name="Output 19 4 4" xfId="7976" xr:uid="{00000000-0005-0000-0000-00007E0C0000}"/>
    <cellStyle name="Output 19 5" xfId="2330" xr:uid="{00000000-0005-0000-0000-00007F0C0000}"/>
    <cellStyle name="Output 19 5 2" xfId="4045" xr:uid="{00000000-0005-0000-0000-0000800C0000}"/>
    <cellStyle name="Output 19 5 2 2" xfId="7429" xr:uid="{00000000-0005-0000-0000-0000810C0000}"/>
    <cellStyle name="Output 19 5 2 3" xfId="8865" xr:uid="{00000000-0005-0000-0000-0000820C0000}"/>
    <cellStyle name="Output 19 5 3" xfId="5714" xr:uid="{00000000-0005-0000-0000-0000830C0000}"/>
    <cellStyle name="Output 19 5 4" xfId="8290" xr:uid="{00000000-0005-0000-0000-0000840C0000}"/>
    <cellStyle name="Output 19 6" xfId="2793" xr:uid="{00000000-0005-0000-0000-0000850C0000}"/>
    <cellStyle name="Output 19 6 2" xfId="6177" xr:uid="{00000000-0005-0000-0000-0000860C0000}"/>
    <cellStyle name="Output 19 6 3" xfId="8405" xr:uid="{00000000-0005-0000-0000-0000870C0000}"/>
    <cellStyle name="Output 19 7" xfId="4647" xr:uid="{00000000-0005-0000-0000-0000880C0000}"/>
    <cellStyle name="Output 2" xfId="857" xr:uid="{00000000-0005-0000-0000-0000890C0000}"/>
    <cellStyle name="Output 2 2" xfId="1770" xr:uid="{00000000-0005-0000-0000-00008A0C0000}"/>
    <cellStyle name="Output 2 2 2" xfId="3485" xr:uid="{00000000-0005-0000-0000-00008B0C0000}"/>
    <cellStyle name="Output 2 2 2 2" xfId="6869" xr:uid="{00000000-0005-0000-0000-00008C0C0000}"/>
    <cellStyle name="Output 2 2 2 3" xfId="8612" xr:uid="{00000000-0005-0000-0000-00008D0C0000}"/>
    <cellStyle name="Output 2 2 3" xfId="5154" xr:uid="{00000000-0005-0000-0000-00008E0C0000}"/>
    <cellStyle name="Output 2 2 4" xfId="8037" xr:uid="{00000000-0005-0000-0000-00008F0C0000}"/>
    <cellStyle name="Output 2 3" xfId="1578" xr:uid="{00000000-0005-0000-0000-0000900C0000}"/>
    <cellStyle name="Output 2 3 2" xfId="3293" xr:uid="{00000000-0005-0000-0000-0000910C0000}"/>
    <cellStyle name="Output 2 3 2 2" xfId="6677" xr:uid="{00000000-0005-0000-0000-0000920C0000}"/>
    <cellStyle name="Output 2 3 2 3" xfId="8490" xr:uid="{00000000-0005-0000-0000-0000930C0000}"/>
    <cellStyle name="Output 2 3 3" xfId="4962" xr:uid="{00000000-0005-0000-0000-0000940C0000}"/>
    <cellStyle name="Output 2 3 4" xfId="7915" xr:uid="{00000000-0005-0000-0000-0000950C0000}"/>
    <cellStyle name="Output 2 4" xfId="1597" xr:uid="{00000000-0005-0000-0000-0000960C0000}"/>
    <cellStyle name="Output 2 4 2" xfId="3312" xr:uid="{00000000-0005-0000-0000-0000970C0000}"/>
    <cellStyle name="Output 2 4 2 2" xfId="6696" xr:uid="{00000000-0005-0000-0000-0000980C0000}"/>
    <cellStyle name="Output 2 4 2 3" xfId="8502" xr:uid="{00000000-0005-0000-0000-0000990C0000}"/>
    <cellStyle name="Output 2 4 3" xfId="4981" xr:uid="{00000000-0005-0000-0000-00009A0C0000}"/>
    <cellStyle name="Output 2 4 4" xfId="7927" xr:uid="{00000000-0005-0000-0000-00009B0C0000}"/>
    <cellStyle name="Output 2 5" xfId="2331" xr:uid="{00000000-0005-0000-0000-00009C0C0000}"/>
    <cellStyle name="Output 2 5 2" xfId="4046" xr:uid="{00000000-0005-0000-0000-00009D0C0000}"/>
    <cellStyle name="Output 2 5 2 2" xfId="7430" xr:uid="{00000000-0005-0000-0000-00009E0C0000}"/>
    <cellStyle name="Output 2 5 2 3" xfId="8866" xr:uid="{00000000-0005-0000-0000-00009F0C0000}"/>
    <cellStyle name="Output 2 5 3" xfId="5715" xr:uid="{00000000-0005-0000-0000-0000A00C0000}"/>
    <cellStyle name="Output 2 5 4" xfId="8291" xr:uid="{00000000-0005-0000-0000-0000A10C0000}"/>
    <cellStyle name="Output 2 6" xfId="2794" xr:uid="{00000000-0005-0000-0000-0000A20C0000}"/>
    <cellStyle name="Output 2 6 2" xfId="6178" xr:uid="{00000000-0005-0000-0000-0000A30C0000}"/>
    <cellStyle name="Output 2 6 3" xfId="8406" xr:uid="{00000000-0005-0000-0000-0000A40C0000}"/>
    <cellStyle name="Output 2 7" xfId="4648" xr:uid="{00000000-0005-0000-0000-0000A50C0000}"/>
    <cellStyle name="Output 20" xfId="858" xr:uid="{00000000-0005-0000-0000-0000A60C0000}"/>
    <cellStyle name="Output 20 2" xfId="1769" xr:uid="{00000000-0005-0000-0000-0000A70C0000}"/>
    <cellStyle name="Output 20 2 2" xfId="3484" xr:uid="{00000000-0005-0000-0000-0000A80C0000}"/>
    <cellStyle name="Output 20 2 2 2" xfId="6868" xr:uid="{00000000-0005-0000-0000-0000A90C0000}"/>
    <cellStyle name="Output 20 2 2 3" xfId="8611" xr:uid="{00000000-0005-0000-0000-0000AA0C0000}"/>
    <cellStyle name="Output 20 2 3" xfId="5153" xr:uid="{00000000-0005-0000-0000-0000AB0C0000}"/>
    <cellStyle name="Output 20 2 4" xfId="8036" xr:uid="{00000000-0005-0000-0000-0000AC0C0000}"/>
    <cellStyle name="Output 20 3" xfId="1505" xr:uid="{00000000-0005-0000-0000-0000AD0C0000}"/>
    <cellStyle name="Output 20 3 2" xfId="3220" xr:uid="{00000000-0005-0000-0000-0000AE0C0000}"/>
    <cellStyle name="Output 20 3 2 2" xfId="6604" xr:uid="{00000000-0005-0000-0000-0000AF0C0000}"/>
    <cellStyle name="Output 20 3 2 3" xfId="8447" xr:uid="{00000000-0005-0000-0000-0000B00C0000}"/>
    <cellStyle name="Output 20 3 3" xfId="4889" xr:uid="{00000000-0005-0000-0000-0000B10C0000}"/>
    <cellStyle name="Output 20 3 4" xfId="7872" xr:uid="{00000000-0005-0000-0000-0000B20C0000}"/>
    <cellStyle name="Output 20 4" xfId="1524" xr:uid="{00000000-0005-0000-0000-0000B30C0000}"/>
    <cellStyle name="Output 20 4 2" xfId="3239" xr:uid="{00000000-0005-0000-0000-0000B40C0000}"/>
    <cellStyle name="Output 20 4 2 2" xfId="6623" xr:uid="{00000000-0005-0000-0000-0000B50C0000}"/>
    <cellStyle name="Output 20 4 2 3" xfId="8458" xr:uid="{00000000-0005-0000-0000-0000B60C0000}"/>
    <cellStyle name="Output 20 4 3" xfId="4908" xr:uid="{00000000-0005-0000-0000-0000B70C0000}"/>
    <cellStyle name="Output 20 4 4" xfId="7883" xr:uid="{00000000-0005-0000-0000-0000B80C0000}"/>
    <cellStyle name="Output 20 5" xfId="2332" xr:uid="{00000000-0005-0000-0000-0000B90C0000}"/>
    <cellStyle name="Output 20 5 2" xfId="4047" xr:uid="{00000000-0005-0000-0000-0000BA0C0000}"/>
    <cellStyle name="Output 20 5 2 2" xfId="7431" xr:uid="{00000000-0005-0000-0000-0000BB0C0000}"/>
    <cellStyle name="Output 20 5 2 3" xfId="8867" xr:uid="{00000000-0005-0000-0000-0000BC0C0000}"/>
    <cellStyle name="Output 20 5 3" xfId="5716" xr:uid="{00000000-0005-0000-0000-0000BD0C0000}"/>
    <cellStyle name="Output 20 5 4" xfId="8292" xr:uid="{00000000-0005-0000-0000-0000BE0C0000}"/>
    <cellStyle name="Output 20 6" xfId="2795" xr:uid="{00000000-0005-0000-0000-0000BF0C0000}"/>
    <cellStyle name="Output 20 6 2" xfId="6179" xr:uid="{00000000-0005-0000-0000-0000C00C0000}"/>
    <cellStyle name="Output 20 6 3" xfId="8407" xr:uid="{00000000-0005-0000-0000-0000C10C0000}"/>
    <cellStyle name="Output 20 7" xfId="4649" xr:uid="{00000000-0005-0000-0000-0000C20C0000}"/>
    <cellStyle name="Output 21" xfId="859" xr:uid="{00000000-0005-0000-0000-0000C30C0000}"/>
    <cellStyle name="Output 21 2" xfId="1768" xr:uid="{00000000-0005-0000-0000-0000C40C0000}"/>
    <cellStyle name="Output 21 2 2" xfId="3483" xr:uid="{00000000-0005-0000-0000-0000C50C0000}"/>
    <cellStyle name="Output 21 2 2 2" xfId="6867" xr:uid="{00000000-0005-0000-0000-0000C60C0000}"/>
    <cellStyle name="Output 21 2 2 3" xfId="8610" xr:uid="{00000000-0005-0000-0000-0000C70C0000}"/>
    <cellStyle name="Output 21 2 3" xfId="5152" xr:uid="{00000000-0005-0000-0000-0000C80C0000}"/>
    <cellStyle name="Output 21 2 4" xfId="8035" xr:uid="{00000000-0005-0000-0000-0000C90C0000}"/>
    <cellStyle name="Output 21 3" xfId="1728" xr:uid="{00000000-0005-0000-0000-0000CA0C0000}"/>
    <cellStyle name="Output 21 3 2" xfId="3443" xr:uid="{00000000-0005-0000-0000-0000CB0C0000}"/>
    <cellStyle name="Output 21 3 2 2" xfId="6827" xr:uid="{00000000-0005-0000-0000-0000CC0C0000}"/>
    <cellStyle name="Output 21 3 2 3" xfId="8580" xr:uid="{00000000-0005-0000-0000-0000CD0C0000}"/>
    <cellStyle name="Output 21 3 3" xfId="5112" xr:uid="{00000000-0005-0000-0000-0000CE0C0000}"/>
    <cellStyle name="Output 21 3 4" xfId="8005" xr:uid="{00000000-0005-0000-0000-0000CF0C0000}"/>
    <cellStyle name="Output 21 4" xfId="1747" xr:uid="{00000000-0005-0000-0000-0000D00C0000}"/>
    <cellStyle name="Output 21 4 2" xfId="3462" xr:uid="{00000000-0005-0000-0000-0000D10C0000}"/>
    <cellStyle name="Output 21 4 2 2" xfId="6846" xr:uid="{00000000-0005-0000-0000-0000D20C0000}"/>
    <cellStyle name="Output 21 4 2 3" xfId="8591" xr:uid="{00000000-0005-0000-0000-0000D30C0000}"/>
    <cellStyle name="Output 21 4 3" xfId="5131" xr:uid="{00000000-0005-0000-0000-0000D40C0000}"/>
    <cellStyle name="Output 21 4 4" xfId="8016" xr:uid="{00000000-0005-0000-0000-0000D50C0000}"/>
    <cellStyle name="Output 21 5" xfId="2333" xr:uid="{00000000-0005-0000-0000-0000D60C0000}"/>
    <cellStyle name="Output 21 5 2" xfId="4048" xr:uid="{00000000-0005-0000-0000-0000D70C0000}"/>
    <cellStyle name="Output 21 5 2 2" xfId="7432" xr:uid="{00000000-0005-0000-0000-0000D80C0000}"/>
    <cellStyle name="Output 21 5 2 3" xfId="8868" xr:uid="{00000000-0005-0000-0000-0000D90C0000}"/>
    <cellStyle name="Output 21 5 3" xfId="5717" xr:uid="{00000000-0005-0000-0000-0000DA0C0000}"/>
    <cellStyle name="Output 21 5 4" xfId="8293" xr:uid="{00000000-0005-0000-0000-0000DB0C0000}"/>
    <cellStyle name="Output 21 6" xfId="2796" xr:uid="{00000000-0005-0000-0000-0000DC0C0000}"/>
    <cellStyle name="Output 21 6 2" xfId="6180" xr:uid="{00000000-0005-0000-0000-0000DD0C0000}"/>
    <cellStyle name="Output 21 6 3" xfId="8408" xr:uid="{00000000-0005-0000-0000-0000DE0C0000}"/>
    <cellStyle name="Output 21 7" xfId="4650" xr:uid="{00000000-0005-0000-0000-0000DF0C0000}"/>
    <cellStyle name="Output 22" xfId="860" xr:uid="{00000000-0005-0000-0000-0000E00C0000}"/>
    <cellStyle name="Output 22 2" xfId="1767" xr:uid="{00000000-0005-0000-0000-0000E10C0000}"/>
    <cellStyle name="Output 22 2 2" xfId="3482" xr:uid="{00000000-0005-0000-0000-0000E20C0000}"/>
    <cellStyle name="Output 22 2 2 2" xfId="6866" xr:uid="{00000000-0005-0000-0000-0000E30C0000}"/>
    <cellStyle name="Output 22 2 2 3" xfId="8609" xr:uid="{00000000-0005-0000-0000-0000E40C0000}"/>
    <cellStyle name="Output 22 2 3" xfId="5151" xr:uid="{00000000-0005-0000-0000-0000E50C0000}"/>
    <cellStyle name="Output 22 2 4" xfId="8034" xr:uid="{00000000-0005-0000-0000-0000E60C0000}"/>
    <cellStyle name="Output 22 3" xfId="1656" xr:uid="{00000000-0005-0000-0000-0000E70C0000}"/>
    <cellStyle name="Output 22 3 2" xfId="3371" xr:uid="{00000000-0005-0000-0000-0000E80C0000}"/>
    <cellStyle name="Output 22 3 2 2" xfId="6755" xr:uid="{00000000-0005-0000-0000-0000E90C0000}"/>
    <cellStyle name="Output 22 3 2 3" xfId="8538" xr:uid="{00000000-0005-0000-0000-0000EA0C0000}"/>
    <cellStyle name="Output 22 3 3" xfId="5040" xr:uid="{00000000-0005-0000-0000-0000EB0C0000}"/>
    <cellStyle name="Output 22 3 4" xfId="7963" xr:uid="{00000000-0005-0000-0000-0000EC0C0000}"/>
    <cellStyle name="Output 22 4" xfId="1675" xr:uid="{00000000-0005-0000-0000-0000ED0C0000}"/>
    <cellStyle name="Output 22 4 2" xfId="3390" xr:uid="{00000000-0005-0000-0000-0000EE0C0000}"/>
    <cellStyle name="Output 22 4 2 2" xfId="6774" xr:uid="{00000000-0005-0000-0000-0000EF0C0000}"/>
    <cellStyle name="Output 22 4 2 3" xfId="8550" xr:uid="{00000000-0005-0000-0000-0000F00C0000}"/>
    <cellStyle name="Output 22 4 3" xfId="5059" xr:uid="{00000000-0005-0000-0000-0000F10C0000}"/>
    <cellStyle name="Output 22 4 4" xfId="7975" xr:uid="{00000000-0005-0000-0000-0000F20C0000}"/>
    <cellStyle name="Output 22 5" xfId="2334" xr:uid="{00000000-0005-0000-0000-0000F30C0000}"/>
    <cellStyle name="Output 22 5 2" xfId="4049" xr:uid="{00000000-0005-0000-0000-0000F40C0000}"/>
    <cellStyle name="Output 22 5 2 2" xfId="7433" xr:uid="{00000000-0005-0000-0000-0000F50C0000}"/>
    <cellStyle name="Output 22 5 2 3" xfId="8869" xr:uid="{00000000-0005-0000-0000-0000F60C0000}"/>
    <cellStyle name="Output 22 5 3" xfId="5718" xr:uid="{00000000-0005-0000-0000-0000F70C0000}"/>
    <cellStyle name="Output 22 5 4" xfId="8294" xr:uid="{00000000-0005-0000-0000-0000F80C0000}"/>
    <cellStyle name="Output 22 6" xfId="2797" xr:uid="{00000000-0005-0000-0000-0000F90C0000}"/>
    <cellStyle name="Output 22 6 2" xfId="6181" xr:uid="{00000000-0005-0000-0000-0000FA0C0000}"/>
    <cellStyle name="Output 22 6 3" xfId="8409" xr:uid="{00000000-0005-0000-0000-0000FB0C0000}"/>
    <cellStyle name="Output 22 7" xfId="4651" xr:uid="{00000000-0005-0000-0000-0000FC0C0000}"/>
    <cellStyle name="Output 23" xfId="861" xr:uid="{00000000-0005-0000-0000-0000FD0C0000}"/>
    <cellStyle name="Output 23 2" xfId="1766" xr:uid="{00000000-0005-0000-0000-0000FE0C0000}"/>
    <cellStyle name="Output 23 2 2" xfId="3481" xr:uid="{00000000-0005-0000-0000-0000FF0C0000}"/>
    <cellStyle name="Output 23 2 2 2" xfId="6865" xr:uid="{00000000-0005-0000-0000-0000000D0000}"/>
    <cellStyle name="Output 23 2 2 3" xfId="8608" xr:uid="{00000000-0005-0000-0000-0000010D0000}"/>
    <cellStyle name="Output 23 2 3" xfId="5150" xr:uid="{00000000-0005-0000-0000-0000020D0000}"/>
    <cellStyle name="Output 23 2 4" xfId="8033" xr:uid="{00000000-0005-0000-0000-0000030D0000}"/>
    <cellStyle name="Output 23 3" xfId="1577" xr:uid="{00000000-0005-0000-0000-0000040D0000}"/>
    <cellStyle name="Output 23 3 2" xfId="3292" xr:uid="{00000000-0005-0000-0000-0000050D0000}"/>
    <cellStyle name="Output 23 3 2 2" xfId="6676" xr:uid="{00000000-0005-0000-0000-0000060D0000}"/>
    <cellStyle name="Output 23 3 2 3" xfId="8489" xr:uid="{00000000-0005-0000-0000-0000070D0000}"/>
    <cellStyle name="Output 23 3 3" xfId="4961" xr:uid="{00000000-0005-0000-0000-0000080D0000}"/>
    <cellStyle name="Output 23 3 4" xfId="7914" xr:uid="{00000000-0005-0000-0000-0000090D0000}"/>
    <cellStyle name="Output 23 4" xfId="1596" xr:uid="{00000000-0005-0000-0000-00000A0D0000}"/>
    <cellStyle name="Output 23 4 2" xfId="3311" xr:uid="{00000000-0005-0000-0000-00000B0D0000}"/>
    <cellStyle name="Output 23 4 2 2" xfId="6695" xr:uid="{00000000-0005-0000-0000-00000C0D0000}"/>
    <cellStyle name="Output 23 4 2 3" xfId="8501" xr:uid="{00000000-0005-0000-0000-00000D0D0000}"/>
    <cellStyle name="Output 23 4 3" xfId="4980" xr:uid="{00000000-0005-0000-0000-00000E0D0000}"/>
    <cellStyle name="Output 23 4 4" xfId="7926" xr:uid="{00000000-0005-0000-0000-00000F0D0000}"/>
    <cellStyle name="Output 23 5" xfId="2335" xr:uid="{00000000-0005-0000-0000-0000100D0000}"/>
    <cellStyle name="Output 23 5 2" xfId="4050" xr:uid="{00000000-0005-0000-0000-0000110D0000}"/>
    <cellStyle name="Output 23 5 2 2" xfId="7434" xr:uid="{00000000-0005-0000-0000-0000120D0000}"/>
    <cellStyle name="Output 23 5 2 3" xfId="8870" xr:uid="{00000000-0005-0000-0000-0000130D0000}"/>
    <cellStyle name="Output 23 5 3" xfId="5719" xr:uid="{00000000-0005-0000-0000-0000140D0000}"/>
    <cellStyle name="Output 23 5 4" xfId="8295" xr:uid="{00000000-0005-0000-0000-0000150D0000}"/>
    <cellStyle name="Output 23 6" xfId="2798" xr:uid="{00000000-0005-0000-0000-0000160D0000}"/>
    <cellStyle name="Output 23 6 2" xfId="6182" xr:uid="{00000000-0005-0000-0000-0000170D0000}"/>
    <cellStyle name="Output 23 6 3" xfId="8410" xr:uid="{00000000-0005-0000-0000-0000180D0000}"/>
    <cellStyle name="Output 23 7" xfId="4652" xr:uid="{00000000-0005-0000-0000-0000190D0000}"/>
    <cellStyle name="Output 24" xfId="862" xr:uid="{00000000-0005-0000-0000-00001A0D0000}"/>
    <cellStyle name="Output 24 2" xfId="1765" xr:uid="{00000000-0005-0000-0000-00001B0D0000}"/>
    <cellStyle name="Output 24 2 2" xfId="3480" xr:uid="{00000000-0005-0000-0000-00001C0D0000}"/>
    <cellStyle name="Output 24 2 2 2" xfId="6864" xr:uid="{00000000-0005-0000-0000-00001D0D0000}"/>
    <cellStyle name="Output 24 2 2 3" xfId="8607" xr:uid="{00000000-0005-0000-0000-00001E0D0000}"/>
    <cellStyle name="Output 24 2 3" xfId="5149" xr:uid="{00000000-0005-0000-0000-00001F0D0000}"/>
    <cellStyle name="Output 24 2 4" xfId="8032" xr:uid="{00000000-0005-0000-0000-0000200D0000}"/>
    <cellStyle name="Output 24 3" xfId="1504" xr:uid="{00000000-0005-0000-0000-0000210D0000}"/>
    <cellStyle name="Output 24 3 2" xfId="3219" xr:uid="{00000000-0005-0000-0000-0000220D0000}"/>
    <cellStyle name="Output 24 3 2 2" xfId="6603" xr:uid="{00000000-0005-0000-0000-0000230D0000}"/>
    <cellStyle name="Output 24 3 2 3" xfId="8446" xr:uid="{00000000-0005-0000-0000-0000240D0000}"/>
    <cellStyle name="Output 24 3 3" xfId="4888" xr:uid="{00000000-0005-0000-0000-0000250D0000}"/>
    <cellStyle name="Output 24 3 4" xfId="7871" xr:uid="{00000000-0005-0000-0000-0000260D0000}"/>
    <cellStyle name="Output 24 4" xfId="1523" xr:uid="{00000000-0005-0000-0000-0000270D0000}"/>
    <cellStyle name="Output 24 4 2" xfId="3238" xr:uid="{00000000-0005-0000-0000-0000280D0000}"/>
    <cellStyle name="Output 24 4 2 2" xfId="6622" xr:uid="{00000000-0005-0000-0000-0000290D0000}"/>
    <cellStyle name="Output 24 4 2 3" xfId="8457" xr:uid="{00000000-0005-0000-0000-00002A0D0000}"/>
    <cellStyle name="Output 24 4 3" xfId="4907" xr:uid="{00000000-0005-0000-0000-00002B0D0000}"/>
    <cellStyle name="Output 24 4 4" xfId="7882" xr:uid="{00000000-0005-0000-0000-00002C0D0000}"/>
    <cellStyle name="Output 24 5" xfId="2336" xr:uid="{00000000-0005-0000-0000-00002D0D0000}"/>
    <cellStyle name="Output 24 5 2" xfId="4051" xr:uid="{00000000-0005-0000-0000-00002E0D0000}"/>
    <cellStyle name="Output 24 5 2 2" xfId="7435" xr:uid="{00000000-0005-0000-0000-00002F0D0000}"/>
    <cellStyle name="Output 24 5 2 3" xfId="8871" xr:uid="{00000000-0005-0000-0000-0000300D0000}"/>
    <cellStyle name="Output 24 5 3" xfId="5720" xr:uid="{00000000-0005-0000-0000-0000310D0000}"/>
    <cellStyle name="Output 24 5 4" xfId="8296" xr:uid="{00000000-0005-0000-0000-0000320D0000}"/>
    <cellStyle name="Output 24 6" xfId="2799" xr:uid="{00000000-0005-0000-0000-0000330D0000}"/>
    <cellStyle name="Output 24 6 2" xfId="6183" xr:uid="{00000000-0005-0000-0000-0000340D0000}"/>
    <cellStyle name="Output 24 6 3" xfId="8411" xr:uid="{00000000-0005-0000-0000-0000350D0000}"/>
    <cellStyle name="Output 24 7" xfId="4653" xr:uid="{00000000-0005-0000-0000-0000360D0000}"/>
    <cellStyle name="Output 3" xfId="863" xr:uid="{00000000-0005-0000-0000-0000370D0000}"/>
    <cellStyle name="Output 3 2" xfId="1764" xr:uid="{00000000-0005-0000-0000-0000380D0000}"/>
    <cellStyle name="Output 3 2 2" xfId="3479" xr:uid="{00000000-0005-0000-0000-0000390D0000}"/>
    <cellStyle name="Output 3 2 2 2" xfId="6863" xr:uid="{00000000-0005-0000-0000-00003A0D0000}"/>
    <cellStyle name="Output 3 2 2 3" xfId="8606" xr:uid="{00000000-0005-0000-0000-00003B0D0000}"/>
    <cellStyle name="Output 3 2 3" xfId="5148" xr:uid="{00000000-0005-0000-0000-00003C0D0000}"/>
    <cellStyle name="Output 3 2 4" xfId="8031" xr:uid="{00000000-0005-0000-0000-00003D0D0000}"/>
    <cellStyle name="Output 3 3" xfId="1727" xr:uid="{00000000-0005-0000-0000-00003E0D0000}"/>
    <cellStyle name="Output 3 3 2" xfId="3442" xr:uid="{00000000-0005-0000-0000-00003F0D0000}"/>
    <cellStyle name="Output 3 3 2 2" xfId="6826" xr:uid="{00000000-0005-0000-0000-0000400D0000}"/>
    <cellStyle name="Output 3 3 2 3" xfId="8579" xr:uid="{00000000-0005-0000-0000-0000410D0000}"/>
    <cellStyle name="Output 3 3 3" xfId="5111" xr:uid="{00000000-0005-0000-0000-0000420D0000}"/>
    <cellStyle name="Output 3 3 4" xfId="8004" xr:uid="{00000000-0005-0000-0000-0000430D0000}"/>
    <cellStyle name="Output 3 4" xfId="1746" xr:uid="{00000000-0005-0000-0000-0000440D0000}"/>
    <cellStyle name="Output 3 4 2" xfId="3461" xr:uid="{00000000-0005-0000-0000-0000450D0000}"/>
    <cellStyle name="Output 3 4 2 2" xfId="6845" xr:uid="{00000000-0005-0000-0000-0000460D0000}"/>
    <cellStyle name="Output 3 4 2 3" xfId="8590" xr:uid="{00000000-0005-0000-0000-0000470D0000}"/>
    <cellStyle name="Output 3 4 3" xfId="5130" xr:uid="{00000000-0005-0000-0000-0000480D0000}"/>
    <cellStyle name="Output 3 4 4" xfId="8015" xr:uid="{00000000-0005-0000-0000-0000490D0000}"/>
    <cellStyle name="Output 3 5" xfId="2337" xr:uid="{00000000-0005-0000-0000-00004A0D0000}"/>
    <cellStyle name="Output 3 5 2" xfId="4052" xr:uid="{00000000-0005-0000-0000-00004B0D0000}"/>
    <cellStyle name="Output 3 5 2 2" xfId="7436" xr:uid="{00000000-0005-0000-0000-00004C0D0000}"/>
    <cellStyle name="Output 3 5 2 3" xfId="8872" xr:uid="{00000000-0005-0000-0000-00004D0D0000}"/>
    <cellStyle name="Output 3 5 3" xfId="5721" xr:uid="{00000000-0005-0000-0000-00004E0D0000}"/>
    <cellStyle name="Output 3 5 4" xfId="8297" xr:uid="{00000000-0005-0000-0000-00004F0D0000}"/>
    <cellStyle name="Output 3 6" xfId="2800" xr:uid="{00000000-0005-0000-0000-0000500D0000}"/>
    <cellStyle name="Output 3 6 2" xfId="6184" xr:uid="{00000000-0005-0000-0000-0000510D0000}"/>
    <cellStyle name="Output 3 6 3" xfId="8412" xr:uid="{00000000-0005-0000-0000-0000520D0000}"/>
    <cellStyle name="Output 3 7" xfId="4654" xr:uid="{00000000-0005-0000-0000-0000530D0000}"/>
    <cellStyle name="Output 4" xfId="864" xr:uid="{00000000-0005-0000-0000-0000540D0000}"/>
    <cellStyle name="Output 4 2" xfId="1763" xr:uid="{00000000-0005-0000-0000-0000550D0000}"/>
    <cellStyle name="Output 4 2 2" xfId="3478" xr:uid="{00000000-0005-0000-0000-0000560D0000}"/>
    <cellStyle name="Output 4 2 2 2" xfId="6862" xr:uid="{00000000-0005-0000-0000-0000570D0000}"/>
    <cellStyle name="Output 4 2 2 3" xfId="8605" xr:uid="{00000000-0005-0000-0000-0000580D0000}"/>
    <cellStyle name="Output 4 2 3" xfId="5147" xr:uid="{00000000-0005-0000-0000-0000590D0000}"/>
    <cellStyle name="Output 4 2 4" xfId="8030" xr:uid="{00000000-0005-0000-0000-00005A0D0000}"/>
    <cellStyle name="Output 4 3" xfId="1655" xr:uid="{00000000-0005-0000-0000-00005B0D0000}"/>
    <cellStyle name="Output 4 3 2" xfId="3370" xr:uid="{00000000-0005-0000-0000-00005C0D0000}"/>
    <cellStyle name="Output 4 3 2 2" xfId="6754" xr:uid="{00000000-0005-0000-0000-00005D0D0000}"/>
    <cellStyle name="Output 4 3 2 3" xfId="8537" xr:uid="{00000000-0005-0000-0000-00005E0D0000}"/>
    <cellStyle name="Output 4 3 3" xfId="5039" xr:uid="{00000000-0005-0000-0000-00005F0D0000}"/>
    <cellStyle name="Output 4 3 4" xfId="7962" xr:uid="{00000000-0005-0000-0000-0000600D0000}"/>
    <cellStyle name="Output 4 4" xfId="1674" xr:uid="{00000000-0005-0000-0000-0000610D0000}"/>
    <cellStyle name="Output 4 4 2" xfId="3389" xr:uid="{00000000-0005-0000-0000-0000620D0000}"/>
    <cellStyle name="Output 4 4 2 2" xfId="6773" xr:uid="{00000000-0005-0000-0000-0000630D0000}"/>
    <cellStyle name="Output 4 4 2 3" xfId="8549" xr:uid="{00000000-0005-0000-0000-0000640D0000}"/>
    <cellStyle name="Output 4 4 3" xfId="5058" xr:uid="{00000000-0005-0000-0000-0000650D0000}"/>
    <cellStyle name="Output 4 4 4" xfId="7974" xr:uid="{00000000-0005-0000-0000-0000660D0000}"/>
    <cellStyle name="Output 4 5" xfId="2338" xr:uid="{00000000-0005-0000-0000-0000670D0000}"/>
    <cellStyle name="Output 4 5 2" xfId="4053" xr:uid="{00000000-0005-0000-0000-0000680D0000}"/>
    <cellStyle name="Output 4 5 2 2" xfId="7437" xr:uid="{00000000-0005-0000-0000-0000690D0000}"/>
    <cellStyle name="Output 4 5 2 3" xfId="8873" xr:uid="{00000000-0005-0000-0000-00006A0D0000}"/>
    <cellStyle name="Output 4 5 3" xfId="5722" xr:uid="{00000000-0005-0000-0000-00006B0D0000}"/>
    <cellStyle name="Output 4 5 4" xfId="8298" xr:uid="{00000000-0005-0000-0000-00006C0D0000}"/>
    <cellStyle name="Output 4 6" xfId="2801" xr:uid="{00000000-0005-0000-0000-00006D0D0000}"/>
    <cellStyle name="Output 4 6 2" xfId="6185" xr:uid="{00000000-0005-0000-0000-00006E0D0000}"/>
    <cellStyle name="Output 4 6 3" xfId="8413" xr:uid="{00000000-0005-0000-0000-00006F0D0000}"/>
    <cellStyle name="Output 4 7" xfId="4655" xr:uid="{00000000-0005-0000-0000-0000700D0000}"/>
    <cellStyle name="Output 5" xfId="865" xr:uid="{00000000-0005-0000-0000-0000710D0000}"/>
    <cellStyle name="Output 5 2" xfId="1762" xr:uid="{00000000-0005-0000-0000-0000720D0000}"/>
    <cellStyle name="Output 5 2 2" xfId="3477" xr:uid="{00000000-0005-0000-0000-0000730D0000}"/>
    <cellStyle name="Output 5 2 2 2" xfId="6861" xr:uid="{00000000-0005-0000-0000-0000740D0000}"/>
    <cellStyle name="Output 5 2 2 3" xfId="8604" xr:uid="{00000000-0005-0000-0000-0000750D0000}"/>
    <cellStyle name="Output 5 2 3" xfId="5146" xr:uid="{00000000-0005-0000-0000-0000760D0000}"/>
    <cellStyle name="Output 5 2 4" xfId="8029" xr:uid="{00000000-0005-0000-0000-0000770D0000}"/>
    <cellStyle name="Output 5 3" xfId="1576" xr:uid="{00000000-0005-0000-0000-0000780D0000}"/>
    <cellStyle name="Output 5 3 2" xfId="3291" xr:uid="{00000000-0005-0000-0000-0000790D0000}"/>
    <cellStyle name="Output 5 3 2 2" xfId="6675" xr:uid="{00000000-0005-0000-0000-00007A0D0000}"/>
    <cellStyle name="Output 5 3 2 3" xfId="8488" xr:uid="{00000000-0005-0000-0000-00007B0D0000}"/>
    <cellStyle name="Output 5 3 3" xfId="4960" xr:uid="{00000000-0005-0000-0000-00007C0D0000}"/>
    <cellStyle name="Output 5 3 4" xfId="7913" xr:uid="{00000000-0005-0000-0000-00007D0D0000}"/>
    <cellStyle name="Output 5 4" xfId="1595" xr:uid="{00000000-0005-0000-0000-00007E0D0000}"/>
    <cellStyle name="Output 5 4 2" xfId="3310" xr:uid="{00000000-0005-0000-0000-00007F0D0000}"/>
    <cellStyle name="Output 5 4 2 2" xfId="6694" xr:uid="{00000000-0005-0000-0000-0000800D0000}"/>
    <cellStyle name="Output 5 4 2 3" xfId="8500" xr:uid="{00000000-0005-0000-0000-0000810D0000}"/>
    <cellStyle name="Output 5 4 3" xfId="4979" xr:uid="{00000000-0005-0000-0000-0000820D0000}"/>
    <cellStyle name="Output 5 4 4" xfId="7925" xr:uid="{00000000-0005-0000-0000-0000830D0000}"/>
    <cellStyle name="Output 5 5" xfId="2339" xr:uid="{00000000-0005-0000-0000-0000840D0000}"/>
    <cellStyle name="Output 5 5 2" xfId="4054" xr:uid="{00000000-0005-0000-0000-0000850D0000}"/>
    <cellStyle name="Output 5 5 2 2" xfId="7438" xr:uid="{00000000-0005-0000-0000-0000860D0000}"/>
    <cellStyle name="Output 5 5 2 3" xfId="8874" xr:uid="{00000000-0005-0000-0000-0000870D0000}"/>
    <cellStyle name="Output 5 5 3" xfId="5723" xr:uid="{00000000-0005-0000-0000-0000880D0000}"/>
    <cellStyle name="Output 5 5 4" xfId="8299" xr:uid="{00000000-0005-0000-0000-0000890D0000}"/>
    <cellStyle name="Output 5 6" xfId="2802" xr:uid="{00000000-0005-0000-0000-00008A0D0000}"/>
    <cellStyle name="Output 5 6 2" xfId="6186" xr:uid="{00000000-0005-0000-0000-00008B0D0000}"/>
    <cellStyle name="Output 5 6 3" xfId="8414" xr:uid="{00000000-0005-0000-0000-00008C0D0000}"/>
    <cellStyle name="Output 5 7" xfId="4656" xr:uid="{00000000-0005-0000-0000-00008D0D0000}"/>
    <cellStyle name="Output 6" xfId="866" xr:uid="{00000000-0005-0000-0000-00008E0D0000}"/>
    <cellStyle name="Output 6 2" xfId="1761" xr:uid="{00000000-0005-0000-0000-00008F0D0000}"/>
    <cellStyle name="Output 6 2 2" xfId="3476" xr:uid="{00000000-0005-0000-0000-0000900D0000}"/>
    <cellStyle name="Output 6 2 2 2" xfId="6860" xr:uid="{00000000-0005-0000-0000-0000910D0000}"/>
    <cellStyle name="Output 6 2 2 3" xfId="8603" xr:uid="{00000000-0005-0000-0000-0000920D0000}"/>
    <cellStyle name="Output 6 2 3" xfId="5145" xr:uid="{00000000-0005-0000-0000-0000930D0000}"/>
    <cellStyle name="Output 6 2 4" xfId="8028" xr:uid="{00000000-0005-0000-0000-0000940D0000}"/>
    <cellStyle name="Output 6 3" xfId="1503" xr:uid="{00000000-0005-0000-0000-0000950D0000}"/>
    <cellStyle name="Output 6 3 2" xfId="3218" xr:uid="{00000000-0005-0000-0000-0000960D0000}"/>
    <cellStyle name="Output 6 3 2 2" xfId="6602" xr:uid="{00000000-0005-0000-0000-0000970D0000}"/>
    <cellStyle name="Output 6 3 2 3" xfId="8445" xr:uid="{00000000-0005-0000-0000-0000980D0000}"/>
    <cellStyle name="Output 6 3 3" xfId="4887" xr:uid="{00000000-0005-0000-0000-0000990D0000}"/>
    <cellStyle name="Output 6 3 4" xfId="7870" xr:uid="{00000000-0005-0000-0000-00009A0D0000}"/>
    <cellStyle name="Output 6 4" xfId="1522" xr:uid="{00000000-0005-0000-0000-00009B0D0000}"/>
    <cellStyle name="Output 6 4 2" xfId="3237" xr:uid="{00000000-0005-0000-0000-00009C0D0000}"/>
    <cellStyle name="Output 6 4 2 2" xfId="6621" xr:uid="{00000000-0005-0000-0000-00009D0D0000}"/>
    <cellStyle name="Output 6 4 2 3" xfId="8456" xr:uid="{00000000-0005-0000-0000-00009E0D0000}"/>
    <cellStyle name="Output 6 4 3" xfId="4906" xr:uid="{00000000-0005-0000-0000-00009F0D0000}"/>
    <cellStyle name="Output 6 4 4" xfId="7881" xr:uid="{00000000-0005-0000-0000-0000A00D0000}"/>
    <cellStyle name="Output 6 5" xfId="2340" xr:uid="{00000000-0005-0000-0000-0000A10D0000}"/>
    <cellStyle name="Output 6 5 2" xfId="4055" xr:uid="{00000000-0005-0000-0000-0000A20D0000}"/>
    <cellStyle name="Output 6 5 2 2" xfId="7439" xr:uid="{00000000-0005-0000-0000-0000A30D0000}"/>
    <cellStyle name="Output 6 5 2 3" xfId="8875" xr:uid="{00000000-0005-0000-0000-0000A40D0000}"/>
    <cellStyle name="Output 6 5 3" xfId="5724" xr:uid="{00000000-0005-0000-0000-0000A50D0000}"/>
    <cellStyle name="Output 6 5 4" xfId="8300" xr:uid="{00000000-0005-0000-0000-0000A60D0000}"/>
    <cellStyle name="Output 6 6" xfId="2803" xr:uid="{00000000-0005-0000-0000-0000A70D0000}"/>
    <cellStyle name="Output 6 6 2" xfId="6187" xr:uid="{00000000-0005-0000-0000-0000A80D0000}"/>
    <cellStyle name="Output 6 6 3" xfId="8415" xr:uid="{00000000-0005-0000-0000-0000A90D0000}"/>
    <cellStyle name="Output 6 7" xfId="4657" xr:uid="{00000000-0005-0000-0000-0000AA0D0000}"/>
    <cellStyle name="Output 7" xfId="867" xr:uid="{00000000-0005-0000-0000-0000AB0D0000}"/>
    <cellStyle name="Output 7 2" xfId="1760" xr:uid="{00000000-0005-0000-0000-0000AC0D0000}"/>
    <cellStyle name="Output 7 2 2" xfId="3475" xr:uid="{00000000-0005-0000-0000-0000AD0D0000}"/>
    <cellStyle name="Output 7 2 2 2" xfId="6859" xr:uid="{00000000-0005-0000-0000-0000AE0D0000}"/>
    <cellStyle name="Output 7 2 2 3" xfId="8602" xr:uid="{00000000-0005-0000-0000-0000AF0D0000}"/>
    <cellStyle name="Output 7 2 3" xfId="5144" xr:uid="{00000000-0005-0000-0000-0000B00D0000}"/>
    <cellStyle name="Output 7 2 4" xfId="8027" xr:uid="{00000000-0005-0000-0000-0000B10D0000}"/>
    <cellStyle name="Output 7 3" xfId="1726" xr:uid="{00000000-0005-0000-0000-0000B20D0000}"/>
    <cellStyle name="Output 7 3 2" xfId="3441" xr:uid="{00000000-0005-0000-0000-0000B30D0000}"/>
    <cellStyle name="Output 7 3 2 2" xfId="6825" xr:uid="{00000000-0005-0000-0000-0000B40D0000}"/>
    <cellStyle name="Output 7 3 2 3" xfId="8578" xr:uid="{00000000-0005-0000-0000-0000B50D0000}"/>
    <cellStyle name="Output 7 3 3" xfId="5110" xr:uid="{00000000-0005-0000-0000-0000B60D0000}"/>
    <cellStyle name="Output 7 3 4" xfId="8003" xr:uid="{00000000-0005-0000-0000-0000B70D0000}"/>
    <cellStyle name="Output 7 4" xfId="1745" xr:uid="{00000000-0005-0000-0000-0000B80D0000}"/>
    <cellStyle name="Output 7 4 2" xfId="3460" xr:uid="{00000000-0005-0000-0000-0000B90D0000}"/>
    <cellStyle name="Output 7 4 2 2" xfId="6844" xr:uid="{00000000-0005-0000-0000-0000BA0D0000}"/>
    <cellStyle name="Output 7 4 2 3" xfId="8589" xr:uid="{00000000-0005-0000-0000-0000BB0D0000}"/>
    <cellStyle name="Output 7 4 3" xfId="5129" xr:uid="{00000000-0005-0000-0000-0000BC0D0000}"/>
    <cellStyle name="Output 7 4 4" xfId="8014" xr:uid="{00000000-0005-0000-0000-0000BD0D0000}"/>
    <cellStyle name="Output 7 5" xfId="2341" xr:uid="{00000000-0005-0000-0000-0000BE0D0000}"/>
    <cellStyle name="Output 7 5 2" xfId="4056" xr:uid="{00000000-0005-0000-0000-0000BF0D0000}"/>
    <cellStyle name="Output 7 5 2 2" xfId="7440" xr:uid="{00000000-0005-0000-0000-0000C00D0000}"/>
    <cellStyle name="Output 7 5 2 3" xfId="8876" xr:uid="{00000000-0005-0000-0000-0000C10D0000}"/>
    <cellStyle name="Output 7 5 3" xfId="5725" xr:uid="{00000000-0005-0000-0000-0000C20D0000}"/>
    <cellStyle name="Output 7 5 4" xfId="8301" xr:uid="{00000000-0005-0000-0000-0000C30D0000}"/>
    <cellStyle name="Output 7 6" xfId="2804" xr:uid="{00000000-0005-0000-0000-0000C40D0000}"/>
    <cellStyle name="Output 7 6 2" xfId="6188" xr:uid="{00000000-0005-0000-0000-0000C50D0000}"/>
    <cellStyle name="Output 7 6 3" xfId="8416" xr:uid="{00000000-0005-0000-0000-0000C60D0000}"/>
    <cellStyle name="Output 7 7" xfId="4658" xr:uid="{00000000-0005-0000-0000-0000C70D0000}"/>
    <cellStyle name="Output 8" xfId="868" xr:uid="{00000000-0005-0000-0000-0000C80D0000}"/>
    <cellStyle name="Output 8 2" xfId="1759" xr:uid="{00000000-0005-0000-0000-0000C90D0000}"/>
    <cellStyle name="Output 8 2 2" xfId="3474" xr:uid="{00000000-0005-0000-0000-0000CA0D0000}"/>
    <cellStyle name="Output 8 2 2 2" xfId="6858" xr:uid="{00000000-0005-0000-0000-0000CB0D0000}"/>
    <cellStyle name="Output 8 2 2 3" xfId="8601" xr:uid="{00000000-0005-0000-0000-0000CC0D0000}"/>
    <cellStyle name="Output 8 2 3" xfId="5143" xr:uid="{00000000-0005-0000-0000-0000CD0D0000}"/>
    <cellStyle name="Output 8 2 4" xfId="8026" xr:uid="{00000000-0005-0000-0000-0000CE0D0000}"/>
    <cellStyle name="Output 8 3" xfId="1654" xr:uid="{00000000-0005-0000-0000-0000CF0D0000}"/>
    <cellStyle name="Output 8 3 2" xfId="3369" xr:uid="{00000000-0005-0000-0000-0000D00D0000}"/>
    <cellStyle name="Output 8 3 2 2" xfId="6753" xr:uid="{00000000-0005-0000-0000-0000D10D0000}"/>
    <cellStyle name="Output 8 3 2 3" xfId="8536" xr:uid="{00000000-0005-0000-0000-0000D20D0000}"/>
    <cellStyle name="Output 8 3 3" xfId="5038" xr:uid="{00000000-0005-0000-0000-0000D30D0000}"/>
    <cellStyle name="Output 8 3 4" xfId="7961" xr:uid="{00000000-0005-0000-0000-0000D40D0000}"/>
    <cellStyle name="Output 8 4" xfId="1673" xr:uid="{00000000-0005-0000-0000-0000D50D0000}"/>
    <cellStyle name="Output 8 4 2" xfId="3388" xr:uid="{00000000-0005-0000-0000-0000D60D0000}"/>
    <cellStyle name="Output 8 4 2 2" xfId="6772" xr:uid="{00000000-0005-0000-0000-0000D70D0000}"/>
    <cellStyle name="Output 8 4 2 3" xfId="8548" xr:uid="{00000000-0005-0000-0000-0000D80D0000}"/>
    <cellStyle name="Output 8 4 3" xfId="5057" xr:uid="{00000000-0005-0000-0000-0000D90D0000}"/>
    <cellStyle name="Output 8 4 4" xfId="7973" xr:uid="{00000000-0005-0000-0000-0000DA0D0000}"/>
    <cellStyle name="Output 8 5" xfId="2342" xr:uid="{00000000-0005-0000-0000-0000DB0D0000}"/>
    <cellStyle name="Output 8 5 2" xfId="4057" xr:uid="{00000000-0005-0000-0000-0000DC0D0000}"/>
    <cellStyle name="Output 8 5 2 2" xfId="7441" xr:uid="{00000000-0005-0000-0000-0000DD0D0000}"/>
    <cellStyle name="Output 8 5 2 3" xfId="8877" xr:uid="{00000000-0005-0000-0000-0000DE0D0000}"/>
    <cellStyle name="Output 8 5 3" xfId="5726" xr:uid="{00000000-0005-0000-0000-0000DF0D0000}"/>
    <cellStyle name="Output 8 5 4" xfId="8302" xr:uid="{00000000-0005-0000-0000-0000E00D0000}"/>
    <cellStyle name="Output 8 6" xfId="2805" xr:uid="{00000000-0005-0000-0000-0000E10D0000}"/>
    <cellStyle name="Output 8 6 2" xfId="6189" xr:uid="{00000000-0005-0000-0000-0000E20D0000}"/>
    <cellStyle name="Output 8 6 3" xfId="8417" xr:uid="{00000000-0005-0000-0000-0000E30D0000}"/>
    <cellStyle name="Output 8 7" xfId="4659" xr:uid="{00000000-0005-0000-0000-0000E40D0000}"/>
    <cellStyle name="Output 9" xfId="869" xr:uid="{00000000-0005-0000-0000-0000E50D0000}"/>
    <cellStyle name="Output 9 2" xfId="1758" xr:uid="{00000000-0005-0000-0000-0000E60D0000}"/>
    <cellStyle name="Output 9 2 2" xfId="3473" xr:uid="{00000000-0005-0000-0000-0000E70D0000}"/>
    <cellStyle name="Output 9 2 2 2" xfId="6857" xr:uid="{00000000-0005-0000-0000-0000E80D0000}"/>
    <cellStyle name="Output 9 2 2 3" xfId="8600" xr:uid="{00000000-0005-0000-0000-0000E90D0000}"/>
    <cellStyle name="Output 9 2 3" xfId="5142" xr:uid="{00000000-0005-0000-0000-0000EA0D0000}"/>
    <cellStyle name="Output 9 2 4" xfId="8025" xr:uid="{00000000-0005-0000-0000-0000EB0D0000}"/>
    <cellStyle name="Output 9 3" xfId="1575" xr:uid="{00000000-0005-0000-0000-0000EC0D0000}"/>
    <cellStyle name="Output 9 3 2" xfId="3290" xr:uid="{00000000-0005-0000-0000-0000ED0D0000}"/>
    <cellStyle name="Output 9 3 2 2" xfId="6674" xr:uid="{00000000-0005-0000-0000-0000EE0D0000}"/>
    <cellStyle name="Output 9 3 2 3" xfId="8487" xr:uid="{00000000-0005-0000-0000-0000EF0D0000}"/>
    <cellStyle name="Output 9 3 3" xfId="4959" xr:uid="{00000000-0005-0000-0000-0000F00D0000}"/>
    <cellStyle name="Output 9 3 4" xfId="7912" xr:uid="{00000000-0005-0000-0000-0000F10D0000}"/>
    <cellStyle name="Output 9 4" xfId="1594" xr:uid="{00000000-0005-0000-0000-0000F20D0000}"/>
    <cellStyle name="Output 9 4 2" xfId="3309" xr:uid="{00000000-0005-0000-0000-0000F30D0000}"/>
    <cellStyle name="Output 9 4 2 2" xfId="6693" xr:uid="{00000000-0005-0000-0000-0000F40D0000}"/>
    <cellStyle name="Output 9 4 2 3" xfId="8499" xr:uid="{00000000-0005-0000-0000-0000F50D0000}"/>
    <cellStyle name="Output 9 4 3" xfId="4978" xr:uid="{00000000-0005-0000-0000-0000F60D0000}"/>
    <cellStyle name="Output 9 4 4" xfId="7924" xr:uid="{00000000-0005-0000-0000-0000F70D0000}"/>
    <cellStyle name="Output 9 5" xfId="2343" xr:uid="{00000000-0005-0000-0000-0000F80D0000}"/>
    <cellStyle name="Output 9 5 2" xfId="4058" xr:uid="{00000000-0005-0000-0000-0000F90D0000}"/>
    <cellStyle name="Output 9 5 2 2" xfId="7442" xr:uid="{00000000-0005-0000-0000-0000FA0D0000}"/>
    <cellStyle name="Output 9 5 2 3" xfId="8878" xr:uid="{00000000-0005-0000-0000-0000FB0D0000}"/>
    <cellStyle name="Output 9 5 3" xfId="5727" xr:uid="{00000000-0005-0000-0000-0000FC0D0000}"/>
    <cellStyle name="Output 9 5 4" xfId="8303" xr:uid="{00000000-0005-0000-0000-0000FD0D0000}"/>
    <cellStyle name="Output 9 6" xfId="2806" xr:uid="{00000000-0005-0000-0000-0000FE0D0000}"/>
    <cellStyle name="Output 9 6 2" xfId="6190" xr:uid="{00000000-0005-0000-0000-0000FF0D0000}"/>
    <cellStyle name="Output 9 6 3" xfId="8418" xr:uid="{00000000-0005-0000-0000-0000000E0000}"/>
    <cellStyle name="Output 9 7" xfId="4660" xr:uid="{00000000-0005-0000-0000-0000010E0000}"/>
    <cellStyle name="pageHeader" xfId="870" xr:uid="{00000000-0005-0000-0000-0000020E0000}"/>
    <cellStyle name="pageHeader 2" xfId="1107" xr:uid="{00000000-0005-0000-0000-0000030E0000}"/>
    <cellStyle name="pageHeader 2 2" xfId="2525" xr:uid="{00000000-0005-0000-0000-0000040E0000}"/>
    <cellStyle name="pageHeader 2 2 2" xfId="4240" xr:uid="{00000000-0005-0000-0000-0000050E0000}"/>
    <cellStyle name="pageHeader 2 2 2 2" xfId="7624" xr:uid="{00000000-0005-0000-0000-0000060E0000}"/>
    <cellStyle name="pageHeader 2 2 3" xfId="5909" xr:uid="{00000000-0005-0000-0000-0000070E0000}"/>
    <cellStyle name="pageHeader 2 3" xfId="3020" xr:uid="{00000000-0005-0000-0000-0000080E0000}"/>
    <cellStyle name="pageHeader 2 3 2" xfId="6404" xr:uid="{00000000-0005-0000-0000-0000090E0000}"/>
    <cellStyle name="pageHeader 2 4" xfId="4689" xr:uid="{00000000-0005-0000-0000-00000A0E0000}"/>
    <cellStyle name="pageHeader 3" xfId="1942" xr:uid="{00000000-0005-0000-0000-00000B0E0000}"/>
    <cellStyle name="pageHeader 3 2" xfId="3657" xr:uid="{00000000-0005-0000-0000-00000C0E0000}"/>
    <cellStyle name="pageHeader 3 2 2" xfId="7041" xr:uid="{00000000-0005-0000-0000-00000D0E0000}"/>
    <cellStyle name="pageHeader 3 3" xfId="5326" xr:uid="{00000000-0005-0000-0000-00000E0E0000}"/>
    <cellStyle name="pageHeader 4" xfId="1540" xr:uid="{00000000-0005-0000-0000-00000F0E0000}"/>
    <cellStyle name="pageHeader 4 2" xfId="3255" xr:uid="{00000000-0005-0000-0000-0000100E0000}"/>
    <cellStyle name="pageHeader 4 2 2" xfId="6639" xr:uid="{00000000-0005-0000-0000-0000110E0000}"/>
    <cellStyle name="pageHeader 4 3" xfId="4924" xr:uid="{00000000-0005-0000-0000-0000120E0000}"/>
    <cellStyle name="pageHeader 5" xfId="2266" xr:uid="{00000000-0005-0000-0000-0000130E0000}"/>
    <cellStyle name="pageHeader 5 2" xfId="3981" xr:uid="{00000000-0005-0000-0000-0000140E0000}"/>
    <cellStyle name="pageHeader 5 2 2" xfId="7365" xr:uid="{00000000-0005-0000-0000-0000150E0000}"/>
    <cellStyle name="pageHeader 5 3" xfId="5650" xr:uid="{00000000-0005-0000-0000-0000160E0000}"/>
    <cellStyle name="pageHeader 6" xfId="2807" xr:uid="{00000000-0005-0000-0000-0000170E0000}"/>
    <cellStyle name="pageHeader 6 2" xfId="6191" xr:uid="{00000000-0005-0000-0000-0000180E0000}"/>
    <cellStyle name="pageHeader 7" xfId="4563" xr:uid="{00000000-0005-0000-0000-0000190E0000}"/>
    <cellStyle name="pageHeader_Pre-Discovery" xfId="1471" xr:uid="{00000000-0005-0000-0000-00001A0E0000}"/>
    <cellStyle name="s118" xfId="871" xr:uid="{00000000-0005-0000-0000-00001B0E0000}"/>
    <cellStyle name="s118 2" xfId="1108" xr:uid="{00000000-0005-0000-0000-00001C0E0000}"/>
    <cellStyle name="s118 2 2" xfId="2526" xr:uid="{00000000-0005-0000-0000-00001D0E0000}"/>
    <cellStyle name="s118 2 2 2" xfId="4241" xr:uid="{00000000-0005-0000-0000-00001E0E0000}"/>
    <cellStyle name="s118 2 2 2 2" xfId="7625" xr:uid="{00000000-0005-0000-0000-00001F0E0000}"/>
    <cellStyle name="s118 2 2 3" xfId="5910" xr:uid="{00000000-0005-0000-0000-0000200E0000}"/>
    <cellStyle name="s118 2 3" xfId="3021" xr:uid="{00000000-0005-0000-0000-0000210E0000}"/>
    <cellStyle name="s118 2 3 2" xfId="6405" xr:uid="{00000000-0005-0000-0000-0000220E0000}"/>
    <cellStyle name="s118 2 4" xfId="4690" xr:uid="{00000000-0005-0000-0000-0000230E0000}"/>
    <cellStyle name="s118 3" xfId="2055" xr:uid="{00000000-0005-0000-0000-0000240E0000}"/>
    <cellStyle name="s118 3 2" xfId="3770" xr:uid="{00000000-0005-0000-0000-0000250E0000}"/>
    <cellStyle name="s118 3 2 2" xfId="7154" xr:uid="{00000000-0005-0000-0000-0000260E0000}"/>
    <cellStyle name="s118 3 3" xfId="5439" xr:uid="{00000000-0005-0000-0000-0000270E0000}"/>
    <cellStyle name="s118 4" xfId="1815" xr:uid="{00000000-0005-0000-0000-0000280E0000}"/>
    <cellStyle name="s118 4 2" xfId="3530" xr:uid="{00000000-0005-0000-0000-0000290E0000}"/>
    <cellStyle name="s118 4 2 2" xfId="6914" xr:uid="{00000000-0005-0000-0000-00002A0E0000}"/>
    <cellStyle name="s118 4 3" xfId="5199" xr:uid="{00000000-0005-0000-0000-00002B0E0000}"/>
    <cellStyle name="s118 5" xfId="2267" xr:uid="{00000000-0005-0000-0000-00002C0E0000}"/>
    <cellStyle name="s118 5 2" xfId="3982" xr:uid="{00000000-0005-0000-0000-00002D0E0000}"/>
    <cellStyle name="s118 5 2 2" xfId="7366" xr:uid="{00000000-0005-0000-0000-00002E0E0000}"/>
    <cellStyle name="s118 5 3" xfId="5651" xr:uid="{00000000-0005-0000-0000-00002F0E0000}"/>
    <cellStyle name="s118 6" xfId="2808" xr:uid="{00000000-0005-0000-0000-0000300E0000}"/>
    <cellStyle name="s118 6 2" xfId="6192" xr:uid="{00000000-0005-0000-0000-0000310E0000}"/>
    <cellStyle name="s118 7" xfId="4562" xr:uid="{00000000-0005-0000-0000-0000320E0000}"/>
    <cellStyle name="s118_Pre-Discovery" xfId="1470" xr:uid="{00000000-0005-0000-0000-0000330E0000}"/>
    <cellStyle name="s134" xfId="872" xr:uid="{00000000-0005-0000-0000-0000340E0000}"/>
    <cellStyle name="s134 2" xfId="1109" xr:uid="{00000000-0005-0000-0000-0000350E0000}"/>
    <cellStyle name="s134 2 2" xfId="2527" xr:uid="{00000000-0005-0000-0000-0000360E0000}"/>
    <cellStyle name="s134 2 2 2" xfId="4242" xr:uid="{00000000-0005-0000-0000-0000370E0000}"/>
    <cellStyle name="s134 2 2 2 2" xfId="7626" xr:uid="{00000000-0005-0000-0000-0000380E0000}"/>
    <cellStyle name="s134 2 2 3" xfId="5911" xr:uid="{00000000-0005-0000-0000-0000390E0000}"/>
    <cellStyle name="s134 2 3" xfId="3022" xr:uid="{00000000-0005-0000-0000-00003A0E0000}"/>
    <cellStyle name="s134 2 3 2" xfId="6406" xr:uid="{00000000-0005-0000-0000-00003B0E0000}"/>
    <cellStyle name="s134 2 4" xfId="4691" xr:uid="{00000000-0005-0000-0000-00003C0E0000}"/>
    <cellStyle name="s134 3" xfId="1943" xr:uid="{00000000-0005-0000-0000-00003D0E0000}"/>
    <cellStyle name="s134 3 2" xfId="3658" xr:uid="{00000000-0005-0000-0000-00003E0E0000}"/>
    <cellStyle name="s134 3 2 2" xfId="7042" xr:uid="{00000000-0005-0000-0000-00003F0E0000}"/>
    <cellStyle name="s134 3 3" xfId="5327" xr:uid="{00000000-0005-0000-0000-0000400E0000}"/>
    <cellStyle name="s134 4" xfId="1691" xr:uid="{00000000-0005-0000-0000-0000410E0000}"/>
    <cellStyle name="s134 4 2" xfId="3406" xr:uid="{00000000-0005-0000-0000-0000420E0000}"/>
    <cellStyle name="s134 4 2 2" xfId="6790" xr:uid="{00000000-0005-0000-0000-0000430E0000}"/>
    <cellStyle name="s134 4 3" xfId="5075" xr:uid="{00000000-0005-0000-0000-0000440E0000}"/>
    <cellStyle name="s134 5" xfId="2268" xr:uid="{00000000-0005-0000-0000-0000450E0000}"/>
    <cellStyle name="s134 5 2" xfId="3983" xr:uid="{00000000-0005-0000-0000-0000460E0000}"/>
    <cellStyle name="s134 5 2 2" xfId="7367" xr:uid="{00000000-0005-0000-0000-0000470E0000}"/>
    <cellStyle name="s134 5 3" xfId="5652" xr:uid="{00000000-0005-0000-0000-0000480E0000}"/>
    <cellStyle name="s134 6" xfId="2809" xr:uid="{00000000-0005-0000-0000-0000490E0000}"/>
    <cellStyle name="s134 6 2" xfId="6193" xr:uid="{00000000-0005-0000-0000-00004A0E0000}"/>
    <cellStyle name="s134 7" xfId="4561" xr:uid="{00000000-0005-0000-0000-00004B0E0000}"/>
    <cellStyle name="s134_Pre-Discovery" xfId="1469" xr:uid="{00000000-0005-0000-0000-00004C0E0000}"/>
    <cellStyle name="s64" xfId="873" xr:uid="{00000000-0005-0000-0000-00004D0E0000}"/>
    <cellStyle name="s70" xfId="874" xr:uid="{00000000-0005-0000-0000-00004E0E0000}"/>
    <cellStyle name="s70 2" xfId="1110" xr:uid="{00000000-0005-0000-0000-00004F0E0000}"/>
    <cellStyle name="s70 2 2" xfId="2528" xr:uid="{00000000-0005-0000-0000-0000500E0000}"/>
    <cellStyle name="s70 2 2 2" xfId="4243" xr:uid="{00000000-0005-0000-0000-0000510E0000}"/>
    <cellStyle name="s70 2 2 2 2" xfId="7627" xr:uid="{00000000-0005-0000-0000-0000520E0000}"/>
    <cellStyle name="s70 2 2 3" xfId="5912" xr:uid="{00000000-0005-0000-0000-0000530E0000}"/>
    <cellStyle name="s70 2 3" xfId="3023" xr:uid="{00000000-0005-0000-0000-0000540E0000}"/>
    <cellStyle name="s70 2 3 2" xfId="6407" xr:uid="{00000000-0005-0000-0000-0000550E0000}"/>
    <cellStyle name="s70 2 4" xfId="4692" xr:uid="{00000000-0005-0000-0000-0000560E0000}"/>
    <cellStyle name="s70 3" xfId="1944" xr:uid="{00000000-0005-0000-0000-0000570E0000}"/>
    <cellStyle name="s70 3 2" xfId="3659" xr:uid="{00000000-0005-0000-0000-0000580E0000}"/>
    <cellStyle name="s70 3 2 2" xfId="7043" xr:uid="{00000000-0005-0000-0000-0000590E0000}"/>
    <cellStyle name="s70 3 3" xfId="5328" xr:uid="{00000000-0005-0000-0000-00005A0E0000}"/>
    <cellStyle name="s70 4" xfId="1539" xr:uid="{00000000-0005-0000-0000-00005B0E0000}"/>
    <cellStyle name="s70 4 2" xfId="3254" xr:uid="{00000000-0005-0000-0000-00005C0E0000}"/>
    <cellStyle name="s70 4 2 2" xfId="6638" xr:uid="{00000000-0005-0000-0000-00005D0E0000}"/>
    <cellStyle name="s70 4 3" xfId="4923" xr:uid="{00000000-0005-0000-0000-00005E0E0000}"/>
    <cellStyle name="s70 5" xfId="2269" xr:uid="{00000000-0005-0000-0000-00005F0E0000}"/>
    <cellStyle name="s70 5 2" xfId="3984" xr:uid="{00000000-0005-0000-0000-0000600E0000}"/>
    <cellStyle name="s70 5 2 2" xfId="7368" xr:uid="{00000000-0005-0000-0000-0000610E0000}"/>
    <cellStyle name="s70 5 3" xfId="5653" xr:uid="{00000000-0005-0000-0000-0000620E0000}"/>
    <cellStyle name="s70 6" xfId="2810" xr:uid="{00000000-0005-0000-0000-0000630E0000}"/>
    <cellStyle name="s70 6 2" xfId="6194" xr:uid="{00000000-0005-0000-0000-0000640E0000}"/>
    <cellStyle name="s70 7" xfId="4560" xr:uid="{00000000-0005-0000-0000-0000650E0000}"/>
    <cellStyle name="s70_Pre-Discovery" xfId="1468" xr:uid="{00000000-0005-0000-0000-0000660E0000}"/>
    <cellStyle name="s71" xfId="875" xr:uid="{00000000-0005-0000-0000-0000670E0000}"/>
    <cellStyle name="s71 2" xfId="1111" xr:uid="{00000000-0005-0000-0000-0000680E0000}"/>
    <cellStyle name="s71 2 2" xfId="2529" xr:uid="{00000000-0005-0000-0000-0000690E0000}"/>
    <cellStyle name="s71 2 2 2" xfId="4244" xr:uid="{00000000-0005-0000-0000-00006A0E0000}"/>
    <cellStyle name="s71 2 2 2 2" xfId="7628" xr:uid="{00000000-0005-0000-0000-00006B0E0000}"/>
    <cellStyle name="s71 2 2 3" xfId="5913" xr:uid="{00000000-0005-0000-0000-00006C0E0000}"/>
    <cellStyle name="s71 2 3" xfId="3024" xr:uid="{00000000-0005-0000-0000-00006D0E0000}"/>
    <cellStyle name="s71 2 3 2" xfId="6408" xr:uid="{00000000-0005-0000-0000-00006E0E0000}"/>
    <cellStyle name="s71 2 4" xfId="4693" xr:uid="{00000000-0005-0000-0000-00006F0E0000}"/>
    <cellStyle name="s71 3" xfId="2056" xr:uid="{00000000-0005-0000-0000-0000700E0000}"/>
    <cellStyle name="s71 3 2" xfId="3771" xr:uid="{00000000-0005-0000-0000-0000710E0000}"/>
    <cellStyle name="s71 3 2 2" xfId="7155" xr:uid="{00000000-0005-0000-0000-0000720E0000}"/>
    <cellStyle name="s71 3 3" xfId="5440" xr:uid="{00000000-0005-0000-0000-0000730E0000}"/>
    <cellStyle name="s71 4" xfId="1814" xr:uid="{00000000-0005-0000-0000-0000740E0000}"/>
    <cellStyle name="s71 4 2" xfId="3529" xr:uid="{00000000-0005-0000-0000-0000750E0000}"/>
    <cellStyle name="s71 4 2 2" xfId="6913" xr:uid="{00000000-0005-0000-0000-0000760E0000}"/>
    <cellStyle name="s71 4 3" xfId="5198" xr:uid="{00000000-0005-0000-0000-0000770E0000}"/>
    <cellStyle name="s71 5" xfId="2270" xr:uid="{00000000-0005-0000-0000-0000780E0000}"/>
    <cellStyle name="s71 5 2" xfId="3985" xr:uid="{00000000-0005-0000-0000-0000790E0000}"/>
    <cellStyle name="s71 5 2 2" xfId="7369" xr:uid="{00000000-0005-0000-0000-00007A0E0000}"/>
    <cellStyle name="s71 5 3" xfId="5654" xr:uid="{00000000-0005-0000-0000-00007B0E0000}"/>
    <cellStyle name="s71 6" xfId="2811" xr:uid="{00000000-0005-0000-0000-00007C0E0000}"/>
    <cellStyle name="s71 6 2" xfId="6195" xr:uid="{00000000-0005-0000-0000-00007D0E0000}"/>
    <cellStyle name="s71 7" xfId="4559" xr:uid="{00000000-0005-0000-0000-00007E0E0000}"/>
    <cellStyle name="s71_Pre-Discovery" xfId="1467" xr:uid="{00000000-0005-0000-0000-00007F0E0000}"/>
    <cellStyle name="s72" xfId="876" xr:uid="{00000000-0005-0000-0000-0000800E0000}"/>
    <cellStyle name="s72 2" xfId="1112" xr:uid="{00000000-0005-0000-0000-0000810E0000}"/>
    <cellStyle name="s72 2 2" xfId="2530" xr:uid="{00000000-0005-0000-0000-0000820E0000}"/>
    <cellStyle name="s72 2 2 2" xfId="4245" xr:uid="{00000000-0005-0000-0000-0000830E0000}"/>
    <cellStyle name="s72 2 2 2 2" xfId="7629" xr:uid="{00000000-0005-0000-0000-0000840E0000}"/>
    <cellStyle name="s72 2 2 3" xfId="5914" xr:uid="{00000000-0005-0000-0000-0000850E0000}"/>
    <cellStyle name="s72 2 3" xfId="3025" xr:uid="{00000000-0005-0000-0000-0000860E0000}"/>
    <cellStyle name="s72 2 3 2" xfId="6409" xr:uid="{00000000-0005-0000-0000-0000870E0000}"/>
    <cellStyle name="s72 2 4" xfId="4694" xr:uid="{00000000-0005-0000-0000-0000880E0000}"/>
    <cellStyle name="s72 3" xfId="1945" xr:uid="{00000000-0005-0000-0000-0000890E0000}"/>
    <cellStyle name="s72 3 2" xfId="3660" xr:uid="{00000000-0005-0000-0000-00008A0E0000}"/>
    <cellStyle name="s72 3 2 2" xfId="7044" xr:uid="{00000000-0005-0000-0000-00008B0E0000}"/>
    <cellStyle name="s72 3 3" xfId="5329" xr:uid="{00000000-0005-0000-0000-00008C0E0000}"/>
    <cellStyle name="s72 4" xfId="1690" xr:uid="{00000000-0005-0000-0000-00008D0E0000}"/>
    <cellStyle name="s72 4 2" xfId="3405" xr:uid="{00000000-0005-0000-0000-00008E0E0000}"/>
    <cellStyle name="s72 4 2 2" xfId="6789" xr:uid="{00000000-0005-0000-0000-00008F0E0000}"/>
    <cellStyle name="s72 4 3" xfId="5074" xr:uid="{00000000-0005-0000-0000-0000900E0000}"/>
    <cellStyle name="s72 5" xfId="2271" xr:uid="{00000000-0005-0000-0000-0000910E0000}"/>
    <cellStyle name="s72 5 2" xfId="3986" xr:uid="{00000000-0005-0000-0000-0000920E0000}"/>
    <cellStyle name="s72 5 2 2" xfId="7370" xr:uid="{00000000-0005-0000-0000-0000930E0000}"/>
    <cellStyle name="s72 5 3" xfId="5655" xr:uid="{00000000-0005-0000-0000-0000940E0000}"/>
    <cellStyle name="s72 6" xfId="2812" xr:uid="{00000000-0005-0000-0000-0000950E0000}"/>
    <cellStyle name="s72 6 2" xfId="6196" xr:uid="{00000000-0005-0000-0000-0000960E0000}"/>
    <cellStyle name="s72 7" xfId="4558" xr:uid="{00000000-0005-0000-0000-0000970E0000}"/>
    <cellStyle name="s72_Pre-Discovery" xfId="1466" xr:uid="{00000000-0005-0000-0000-0000980E0000}"/>
    <cellStyle name="s73" xfId="877" xr:uid="{00000000-0005-0000-0000-0000990E0000}"/>
    <cellStyle name="s73 2" xfId="1113" xr:uid="{00000000-0005-0000-0000-00009A0E0000}"/>
    <cellStyle name="s73 2 2" xfId="2531" xr:uid="{00000000-0005-0000-0000-00009B0E0000}"/>
    <cellStyle name="s73 2 2 2" xfId="4246" xr:uid="{00000000-0005-0000-0000-00009C0E0000}"/>
    <cellStyle name="s73 2 2 2 2" xfId="7630" xr:uid="{00000000-0005-0000-0000-00009D0E0000}"/>
    <cellStyle name="s73 2 2 3" xfId="5915" xr:uid="{00000000-0005-0000-0000-00009E0E0000}"/>
    <cellStyle name="s73 2 3" xfId="3026" xr:uid="{00000000-0005-0000-0000-00009F0E0000}"/>
    <cellStyle name="s73 2 3 2" xfId="6410" xr:uid="{00000000-0005-0000-0000-0000A00E0000}"/>
    <cellStyle name="s73 2 4" xfId="4695" xr:uid="{00000000-0005-0000-0000-0000A10E0000}"/>
    <cellStyle name="s73 3" xfId="2057" xr:uid="{00000000-0005-0000-0000-0000A20E0000}"/>
    <cellStyle name="s73 3 2" xfId="3772" xr:uid="{00000000-0005-0000-0000-0000A30E0000}"/>
    <cellStyle name="s73 3 2 2" xfId="7156" xr:uid="{00000000-0005-0000-0000-0000A40E0000}"/>
    <cellStyle name="s73 3 3" xfId="5441" xr:uid="{00000000-0005-0000-0000-0000A50E0000}"/>
    <cellStyle name="s73 4" xfId="1813" xr:uid="{00000000-0005-0000-0000-0000A60E0000}"/>
    <cellStyle name="s73 4 2" xfId="3528" xr:uid="{00000000-0005-0000-0000-0000A70E0000}"/>
    <cellStyle name="s73 4 2 2" xfId="6912" xr:uid="{00000000-0005-0000-0000-0000A80E0000}"/>
    <cellStyle name="s73 4 3" xfId="5197" xr:uid="{00000000-0005-0000-0000-0000A90E0000}"/>
    <cellStyle name="s73 5" xfId="2272" xr:uid="{00000000-0005-0000-0000-0000AA0E0000}"/>
    <cellStyle name="s73 5 2" xfId="3987" xr:uid="{00000000-0005-0000-0000-0000AB0E0000}"/>
    <cellStyle name="s73 5 2 2" xfId="7371" xr:uid="{00000000-0005-0000-0000-0000AC0E0000}"/>
    <cellStyle name="s73 5 3" xfId="5656" xr:uid="{00000000-0005-0000-0000-0000AD0E0000}"/>
    <cellStyle name="s73 6" xfId="2813" xr:uid="{00000000-0005-0000-0000-0000AE0E0000}"/>
    <cellStyle name="s73 6 2" xfId="6197" xr:uid="{00000000-0005-0000-0000-0000AF0E0000}"/>
    <cellStyle name="s73 7" xfId="4557" xr:uid="{00000000-0005-0000-0000-0000B00E0000}"/>
    <cellStyle name="s73_Pre-Discovery" xfId="1465" xr:uid="{00000000-0005-0000-0000-0000B10E0000}"/>
    <cellStyle name="s74" xfId="878" xr:uid="{00000000-0005-0000-0000-0000B20E0000}"/>
    <cellStyle name="s74 2" xfId="1114" xr:uid="{00000000-0005-0000-0000-0000B30E0000}"/>
    <cellStyle name="s74 2 2" xfId="2532" xr:uid="{00000000-0005-0000-0000-0000B40E0000}"/>
    <cellStyle name="s74 2 2 2" xfId="4247" xr:uid="{00000000-0005-0000-0000-0000B50E0000}"/>
    <cellStyle name="s74 2 2 2 2" xfId="7631" xr:uid="{00000000-0005-0000-0000-0000B60E0000}"/>
    <cellStyle name="s74 2 2 3" xfId="5916" xr:uid="{00000000-0005-0000-0000-0000B70E0000}"/>
    <cellStyle name="s74 2 3" xfId="3027" xr:uid="{00000000-0005-0000-0000-0000B80E0000}"/>
    <cellStyle name="s74 2 3 2" xfId="6411" xr:uid="{00000000-0005-0000-0000-0000B90E0000}"/>
    <cellStyle name="s74 2 4" xfId="4696" xr:uid="{00000000-0005-0000-0000-0000BA0E0000}"/>
    <cellStyle name="s74 3" xfId="1993" xr:uid="{00000000-0005-0000-0000-0000BB0E0000}"/>
    <cellStyle name="s74 3 2" xfId="3708" xr:uid="{00000000-0005-0000-0000-0000BC0E0000}"/>
    <cellStyle name="s74 3 2 2" xfId="7092" xr:uid="{00000000-0005-0000-0000-0000BD0E0000}"/>
    <cellStyle name="s74 3 3" xfId="5377" xr:uid="{00000000-0005-0000-0000-0000BE0E0000}"/>
    <cellStyle name="s74 4" xfId="2144" xr:uid="{00000000-0005-0000-0000-0000BF0E0000}"/>
    <cellStyle name="s74 4 2" xfId="3859" xr:uid="{00000000-0005-0000-0000-0000C00E0000}"/>
    <cellStyle name="s74 4 2 2" xfId="7243" xr:uid="{00000000-0005-0000-0000-0000C10E0000}"/>
    <cellStyle name="s74 4 3" xfId="5528" xr:uid="{00000000-0005-0000-0000-0000C20E0000}"/>
    <cellStyle name="s74 5" xfId="2273" xr:uid="{00000000-0005-0000-0000-0000C30E0000}"/>
    <cellStyle name="s74 5 2" xfId="3988" xr:uid="{00000000-0005-0000-0000-0000C40E0000}"/>
    <cellStyle name="s74 5 2 2" xfId="7372" xr:uid="{00000000-0005-0000-0000-0000C50E0000}"/>
    <cellStyle name="s74 5 3" xfId="5657" xr:uid="{00000000-0005-0000-0000-0000C60E0000}"/>
    <cellStyle name="s74 6" xfId="2814" xr:uid="{00000000-0005-0000-0000-0000C70E0000}"/>
    <cellStyle name="s74 6 2" xfId="6198" xr:uid="{00000000-0005-0000-0000-0000C80E0000}"/>
    <cellStyle name="s74 7" xfId="4556" xr:uid="{00000000-0005-0000-0000-0000C90E0000}"/>
    <cellStyle name="s74_Pre-Discovery" xfId="1464" xr:uid="{00000000-0005-0000-0000-0000CA0E0000}"/>
    <cellStyle name="s75" xfId="879" xr:uid="{00000000-0005-0000-0000-0000CB0E0000}"/>
    <cellStyle name="s75 2" xfId="1115" xr:uid="{00000000-0005-0000-0000-0000CC0E0000}"/>
    <cellStyle name="s75 2 2" xfId="2533" xr:uid="{00000000-0005-0000-0000-0000CD0E0000}"/>
    <cellStyle name="s75 2 2 2" xfId="4248" xr:uid="{00000000-0005-0000-0000-0000CE0E0000}"/>
    <cellStyle name="s75 2 2 2 2" xfId="7632" xr:uid="{00000000-0005-0000-0000-0000CF0E0000}"/>
    <cellStyle name="s75 2 2 3" xfId="5917" xr:uid="{00000000-0005-0000-0000-0000D00E0000}"/>
    <cellStyle name="s75 2 3" xfId="3028" xr:uid="{00000000-0005-0000-0000-0000D10E0000}"/>
    <cellStyle name="s75 2 3 2" xfId="6412" xr:uid="{00000000-0005-0000-0000-0000D20E0000}"/>
    <cellStyle name="s75 2 4" xfId="4697" xr:uid="{00000000-0005-0000-0000-0000D30E0000}"/>
    <cellStyle name="s75 3" xfId="1946" xr:uid="{00000000-0005-0000-0000-0000D40E0000}"/>
    <cellStyle name="s75 3 2" xfId="3661" xr:uid="{00000000-0005-0000-0000-0000D50E0000}"/>
    <cellStyle name="s75 3 2 2" xfId="7045" xr:uid="{00000000-0005-0000-0000-0000D60E0000}"/>
    <cellStyle name="s75 3 3" xfId="5330" xr:uid="{00000000-0005-0000-0000-0000D70E0000}"/>
    <cellStyle name="s75 4" xfId="1538" xr:uid="{00000000-0005-0000-0000-0000D80E0000}"/>
    <cellStyle name="s75 4 2" xfId="3253" xr:uid="{00000000-0005-0000-0000-0000D90E0000}"/>
    <cellStyle name="s75 4 2 2" xfId="6637" xr:uid="{00000000-0005-0000-0000-0000DA0E0000}"/>
    <cellStyle name="s75 4 3" xfId="4922" xr:uid="{00000000-0005-0000-0000-0000DB0E0000}"/>
    <cellStyle name="s75 5" xfId="2274" xr:uid="{00000000-0005-0000-0000-0000DC0E0000}"/>
    <cellStyle name="s75 5 2" xfId="3989" xr:uid="{00000000-0005-0000-0000-0000DD0E0000}"/>
    <cellStyle name="s75 5 2 2" xfId="7373" xr:uid="{00000000-0005-0000-0000-0000DE0E0000}"/>
    <cellStyle name="s75 5 3" xfId="5658" xr:uid="{00000000-0005-0000-0000-0000DF0E0000}"/>
    <cellStyle name="s75 6" xfId="2815" xr:uid="{00000000-0005-0000-0000-0000E00E0000}"/>
    <cellStyle name="s75 6 2" xfId="6199" xr:uid="{00000000-0005-0000-0000-0000E10E0000}"/>
    <cellStyle name="s75 7" xfId="4555" xr:uid="{00000000-0005-0000-0000-0000E20E0000}"/>
    <cellStyle name="s75_Pre-Discovery" xfId="1463" xr:uid="{00000000-0005-0000-0000-0000E30E0000}"/>
    <cellStyle name="s76" xfId="880" xr:uid="{00000000-0005-0000-0000-0000E40E0000}"/>
    <cellStyle name="s76 2" xfId="1116" xr:uid="{00000000-0005-0000-0000-0000E50E0000}"/>
    <cellStyle name="s76 2 2" xfId="2534" xr:uid="{00000000-0005-0000-0000-0000E60E0000}"/>
    <cellStyle name="s76 2 2 2" xfId="4249" xr:uid="{00000000-0005-0000-0000-0000E70E0000}"/>
    <cellStyle name="s76 2 2 2 2" xfId="7633" xr:uid="{00000000-0005-0000-0000-0000E80E0000}"/>
    <cellStyle name="s76 2 2 3" xfId="5918" xr:uid="{00000000-0005-0000-0000-0000E90E0000}"/>
    <cellStyle name="s76 2 3" xfId="3029" xr:uid="{00000000-0005-0000-0000-0000EA0E0000}"/>
    <cellStyle name="s76 2 3 2" xfId="6413" xr:uid="{00000000-0005-0000-0000-0000EB0E0000}"/>
    <cellStyle name="s76 2 4" xfId="4698" xr:uid="{00000000-0005-0000-0000-0000EC0E0000}"/>
    <cellStyle name="s76 3" xfId="2105" xr:uid="{00000000-0005-0000-0000-0000ED0E0000}"/>
    <cellStyle name="s76 3 2" xfId="3820" xr:uid="{00000000-0005-0000-0000-0000EE0E0000}"/>
    <cellStyle name="s76 3 2 2" xfId="7204" xr:uid="{00000000-0005-0000-0000-0000EF0E0000}"/>
    <cellStyle name="s76 3 3" xfId="5489" xr:uid="{00000000-0005-0000-0000-0000F00E0000}"/>
    <cellStyle name="s76 4" xfId="2193" xr:uid="{00000000-0005-0000-0000-0000F10E0000}"/>
    <cellStyle name="s76 4 2" xfId="3908" xr:uid="{00000000-0005-0000-0000-0000F20E0000}"/>
    <cellStyle name="s76 4 2 2" xfId="7292" xr:uid="{00000000-0005-0000-0000-0000F30E0000}"/>
    <cellStyle name="s76 4 3" xfId="5577" xr:uid="{00000000-0005-0000-0000-0000F40E0000}"/>
    <cellStyle name="s76 5" xfId="2275" xr:uid="{00000000-0005-0000-0000-0000F50E0000}"/>
    <cellStyle name="s76 5 2" xfId="3990" xr:uid="{00000000-0005-0000-0000-0000F60E0000}"/>
    <cellStyle name="s76 5 2 2" xfId="7374" xr:uid="{00000000-0005-0000-0000-0000F70E0000}"/>
    <cellStyle name="s76 5 3" xfId="5659" xr:uid="{00000000-0005-0000-0000-0000F80E0000}"/>
    <cellStyle name="s76 6" xfId="2816" xr:uid="{00000000-0005-0000-0000-0000F90E0000}"/>
    <cellStyle name="s76 6 2" xfId="6200" xr:uid="{00000000-0005-0000-0000-0000FA0E0000}"/>
    <cellStyle name="s76 7" xfId="4554" xr:uid="{00000000-0005-0000-0000-0000FB0E0000}"/>
    <cellStyle name="s76_Pre-Discovery" xfId="1462" xr:uid="{00000000-0005-0000-0000-0000FC0E0000}"/>
    <cellStyle name="s77" xfId="881" xr:uid="{00000000-0005-0000-0000-0000FD0E0000}"/>
    <cellStyle name="s77 2" xfId="1117" xr:uid="{00000000-0005-0000-0000-0000FE0E0000}"/>
    <cellStyle name="s77 2 2" xfId="2535" xr:uid="{00000000-0005-0000-0000-0000FF0E0000}"/>
    <cellStyle name="s77 2 2 2" xfId="4250" xr:uid="{00000000-0005-0000-0000-0000000F0000}"/>
    <cellStyle name="s77 2 2 2 2" xfId="7634" xr:uid="{00000000-0005-0000-0000-0000010F0000}"/>
    <cellStyle name="s77 2 2 3" xfId="5919" xr:uid="{00000000-0005-0000-0000-0000020F0000}"/>
    <cellStyle name="s77 2 3" xfId="3030" xr:uid="{00000000-0005-0000-0000-0000030F0000}"/>
    <cellStyle name="s77 2 3 2" xfId="6414" xr:uid="{00000000-0005-0000-0000-0000040F0000}"/>
    <cellStyle name="s77 2 4" xfId="4699" xr:uid="{00000000-0005-0000-0000-0000050F0000}"/>
    <cellStyle name="s77 3" xfId="2058" xr:uid="{00000000-0005-0000-0000-0000060F0000}"/>
    <cellStyle name="s77 3 2" xfId="3773" xr:uid="{00000000-0005-0000-0000-0000070F0000}"/>
    <cellStyle name="s77 3 2 2" xfId="7157" xr:uid="{00000000-0005-0000-0000-0000080F0000}"/>
    <cellStyle name="s77 3 3" xfId="5442" xr:uid="{00000000-0005-0000-0000-0000090F0000}"/>
    <cellStyle name="s77 4" xfId="1812" xr:uid="{00000000-0005-0000-0000-00000A0F0000}"/>
    <cellStyle name="s77 4 2" xfId="3527" xr:uid="{00000000-0005-0000-0000-00000B0F0000}"/>
    <cellStyle name="s77 4 2 2" xfId="6911" xr:uid="{00000000-0005-0000-0000-00000C0F0000}"/>
    <cellStyle name="s77 4 3" xfId="5196" xr:uid="{00000000-0005-0000-0000-00000D0F0000}"/>
    <cellStyle name="s77 5" xfId="2276" xr:uid="{00000000-0005-0000-0000-00000E0F0000}"/>
    <cellStyle name="s77 5 2" xfId="3991" xr:uid="{00000000-0005-0000-0000-00000F0F0000}"/>
    <cellStyle name="s77 5 2 2" xfId="7375" xr:uid="{00000000-0005-0000-0000-0000100F0000}"/>
    <cellStyle name="s77 5 3" xfId="5660" xr:uid="{00000000-0005-0000-0000-0000110F0000}"/>
    <cellStyle name="s77 6" xfId="2817" xr:uid="{00000000-0005-0000-0000-0000120F0000}"/>
    <cellStyle name="s77 6 2" xfId="6201" xr:uid="{00000000-0005-0000-0000-0000130F0000}"/>
    <cellStyle name="s77 7" xfId="4553" xr:uid="{00000000-0005-0000-0000-0000140F0000}"/>
    <cellStyle name="s77_Pre-Discovery" xfId="1461" xr:uid="{00000000-0005-0000-0000-0000150F0000}"/>
    <cellStyle name="s78" xfId="882" xr:uid="{00000000-0005-0000-0000-0000160F0000}"/>
    <cellStyle name="s78 2" xfId="1118" xr:uid="{00000000-0005-0000-0000-0000170F0000}"/>
    <cellStyle name="s78 2 2" xfId="2536" xr:uid="{00000000-0005-0000-0000-0000180F0000}"/>
    <cellStyle name="s78 2 2 2" xfId="4251" xr:uid="{00000000-0005-0000-0000-0000190F0000}"/>
    <cellStyle name="s78 2 2 2 2" xfId="7635" xr:uid="{00000000-0005-0000-0000-00001A0F0000}"/>
    <cellStyle name="s78 2 2 3" xfId="5920" xr:uid="{00000000-0005-0000-0000-00001B0F0000}"/>
    <cellStyle name="s78 2 3" xfId="3031" xr:uid="{00000000-0005-0000-0000-00001C0F0000}"/>
    <cellStyle name="s78 2 3 2" xfId="6415" xr:uid="{00000000-0005-0000-0000-00001D0F0000}"/>
    <cellStyle name="s78 2 4" xfId="4700" xr:uid="{00000000-0005-0000-0000-00001E0F0000}"/>
    <cellStyle name="s78 3" xfId="1994" xr:uid="{00000000-0005-0000-0000-00001F0F0000}"/>
    <cellStyle name="s78 3 2" xfId="3709" xr:uid="{00000000-0005-0000-0000-0000200F0000}"/>
    <cellStyle name="s78 3 2 2" xfId="7093" xr:uid="{00000000-0005-0000-0000-0000210F0000}"/>
    <cellStyle name="s78 3 3" xfId="5378" xr:uid="{00000000-0005-0000-0000-0000220F0000}"/>
    <cellStyle name="s78 4" xfId="1653" xr:uid="{00000000-0005-0000-0000-0000230F0000}"/>
    <cellStyle name="s78 4 2" xfId="3368" xr:uid="{00000000-0005-0000-0000-0000240F0000}"/>
    <cellStyle name="s78 4 2 2" xfId="6752" xr:uid="{00000000-0005-0000-0000-0000250F0000}"/>
    <cellStyle name="s78 4 3" xfId="5037" xr:uid="{00000000-0005-0000-0000-0000260F0000}"/>
    <cellStyle name="s78 5" xfId="2277" xr:uid="{00000000-0005-0000-0000-0000270F0000}"/>
    <cellStyle name="s78 5 2" xfId="3992" xr:uid="{00000000-0005-0000-0000-0000280F0000}"/>
    <cellStyle name="s78 5 2 2" xfId="7376" xr:uid="{00000000-0005-0000-0000-0000290F0000}"/>
    <cellStyle name="s78 5 3" xfId="5661" xr:uid="{00000000-0005-0000-0000-00002A0F0000}"/>
    <cellStyle name="s78 6" xfId="2818" xr:uid="{00000000-0005-0000-0000-00002B0F0000}"/>
    <cellStyle name="s78 6 2" xfId="6202" xr:uid="{00000000-0005-0000-0000-00002C0F0000}"/>
    <cellStyle name="s78 7" xfId="4552" xr:uid="{00000000-0005-0000-0000-00002D0F0000}"/>
    <cellStyle name="s78_Pre-Discovery" xfId="1460" xr:uid="{00000000-0005-0000-0000-00002E0F0000}"/>
    <cellStyle name="s81" xfId="883" xr:uid="{00000000-0005-0000-0000-00002F0F0000}"/>
    <cellStyle name="s81 2" xfId="1119" xr:uid="{00000000-0005-0000-0000-0000300F0000}"/>
    <cellStyle name="s81 2 2" xfId="2537" xr:uid="{00000000-0005-0000-0000-0000310F0000}"/>
    <cellStyle name="s81 2 2 2" xfId="4252" xr:uid="{00000000-0005-0000-0000-0000320F0000}"/>
    <cellStyle name="s81 2 2 2 2" xfId="7636" xr:uid="{00000000-0005-0000-0000-0000330F0000}"/>
    <cellStyle name="s81 2 2 3" xfId="5921" xr:uid="{00000000-0005-0000-0000-0000340F0000}"/>
    <cellStyle name="s81 2 3" xfId="3032" xr:uid="{00000000-0005-0000-0000-0000350F0000}"/>
    <cellStyle name="s81 2 3 2" xfId="6416" xr:uid="{00000000-0005-0000-0000-0000360F0000}"/>
    <cellStyle name="s81 2 4" xfId="4701" xr:uid="{00000000-0005-0000-0000-0000370F0000}"/>
    <cellStyle name="s81 3" xfId="1947" xr:uid="{00000000-0005-0000-0000-0000380F0000}"/>
    <cellStyle name="s81 3 2" xfId="3662" xr:uid="{00000000-0005-0000-0000-0000390F0000}"/>
    <cellStyle name="s81 3 2 2" xfId="7046" xr:uid="{00000000-0005-0000-0000-00003A0F0000}"/>
    <cellStyle name="s81 3 3" xfId="5331" xr:uid="{00000000-0005-0000-0000-00003B0F0000}"/>
    <cellStyle name="s81 4" xfId="1689" xr:uid="{00000000-0005-0000-0000-00003C0F0000}"/>
    <cellStyle name="s81 4 2" xfId="3404" xr:uid="{00000000-0005-0000-0000-00003D0F0000}"/>
    <cellStyle name="s81 4 2 2" xfId="6788" xr:uid="{00000000-0005-0000-0000-00003E0F0000}"/>
    <cellStyle name="s81 4 3" xfId="5073" xr:uid="{00000000-0005-0000-0000-00003F0F0000}"/>
    <cellStyle name="s81 5" xfId="2278" xr:uid="{00000000-0005-0000-0000-0000400F0000}"/>
    <cellStyle name="s81 5 2" xfId="3993" xr:uid="{00000000-0005-0000-0000-0000410F0000}"/>
    <cellStyle name="s81 5 2 2" xfId="7377" xr:uid="{00000000-0005-0000-0000-0000420F0000}"/>
    <cellStyle name="s81 5 3" xfId="5662" xr:uid="{00000000-0005-0000-0000-0000430F0000}"/>
    <cellStyle name="s81 6" xfId="2819" xr:uid="{00000000-0005-0000-0000-0000440F0000}"/>
    <cellStyle name="s81 6 2" xfId="6203" xr:uid="{00000000-0005-0000-0000-0000450F0000}"/>
    <cellStyle name="s81 7" xfId="4551" xr:uid="{00000000-0005-0000-0000-0000460F0000}"/>
    <cellStyle name="s81_Pre-Discovery" xfId="1459" xr:uid="{00000000-0005-0000-0000-0000470F0000}"/>
    <cellStyle name="s82" xfId="884" xr:uid="{00000000-0005-0000-0000-0000480F0000}"/>
    <cellStyle name="s82 2" xfId="1120" xr:uid="{00000000-0005-0000-0000-0000490F0000}"/>
    <cellStyle name="s82 2 2" xfId="2538" xr:uid="{00000000-0005-0000-0000-00004A0F0000}"/>
    <cellStyle name="s82 2 2 2" xfId="4253" xr:uid="{00000000-0005-0000-0000-00004B0F0000}"/>
    <cellStyle name="s82 2 2 2 2" xfId="7637" xr:uid="{00000000-0005-0000-0000-00004C0F0000}"/>
    <cellStyle name="s82 2 2 3" xfId="5922" xr:uid="{00000000-0005-0000-0000-00004D0F0000}"/>
    <cellStyle name="s82 2 3" xfId="3033" xr:uid="{00000000-0005-0000-0000-00004E0F0000}"/>
    <cellStyle name="s82 2 3 2" xfId="6417" xr:uid="{00000000-0005-0000-0000-00004F0F0000}"/>
    <cellStyle name="s82 2 4" xfId="4702" xr:uid="{00000000-0005-0000-0000-0000500F0000}"/>
    <cellStyle name="s82 3" xfId="2059" xr:uid="{00000000-0005-0000-0000-0000510F0000}"/>
    <cellStyle name="s82 3 2" xfId="3774" xr:uid="{00000000-0005-0000-0000-0000520F0000}"/>
    <cellStyle name="s82 3 2 2" xfId="7158" xr:uid="{00000000-0005-0000-0000-0000530F0000}"/>
    <cellStyle name="s82 3 3" xfId="5443" xr:uid="{00000000-0005-0000-0000-0000540F0000}"/>
    <cellStyle name="s82 4" xfId="1811" xr:uid="{00000000-0005-0000-0000-0000550F0000}"/>
    <cellStyle name="s82 4 2" xfId="3526" xr:uid="{00000000-0005-0000-0000-0000560F0000}"/>
    <cellStyle name="s82 4 2 2" xfId="6910" xr:uid="{00000000-0005-0000-0000-0000570F0000}"/>
    <cellStyle name="s82 4 3" xfId="5195" xr:uid="{00000000-0005-0000-0000-0000580F0000}"/>
    <cellStyle name="s82 5" xfId="2279" xr:uid="{00000000-0005-0000-0000-0000590F0000}"/>
    <cellStyle name="s82 5 2" xfId="3994" xr:uid="{00000000-0005-0000-0000-00005A0F0000}"/>
    <cellStyle name="s82 5 2 2" xfId="7378" xr:uid="{00000000-0005-0000-0000-00005B0F0000}"/>
    <cellStyle name="s82 5 3" xfId="5663" xr:uid="{00000000-0005-0000-0000-00005C0F0000}"/>
    <cellStyle name="s82 6" xfId="2820" xr:uid="{00000000-0005-0000-0000-00005D0F0000}"/>
    <cellStyle name="s82 6 2" xfId="6204" xr:uid="{00000000-0005-0000-0000-00005E0F0000}"/>
    <cellStyle name="s82 7" xfId="4550" xr:uid="{00000000-0005-0000-0000-00005F0F0000}"/>
    <cellStyle name="s82_Pre-Discovery" xfId="1458" xr:uid="{00000000-0005-0000-0000-0000600F0000}"/>
    <cellStyle name="s83" xfId="885" xr:uid="{00000000-0005-0000-0000-0000610F0000}"/>
    <cellStyle name="s83 2" xfId="1121" xr:uid="{00000000-0005-0000-0000-0000620F0000}"/>
    <cellStyle name="s83 2 2" xfId="2539" xr:uid="{00000000-0005-0000-0000-0000630F0000}"/>
    <cellStyle name="s83 2 2 2" xfId="4254" xr:uid="{00000000-0005-0000-0000-0000640F0000}"/>
    <cellStyle name="s83 2 2 2 2" xfId="7638" xr:uid="{00000000-0005-0000-0000-0000650F0000}"/>
    <cellStyle name="s83 2 2 3" xfId="5923" xr:uid="{00000000-0005-0000-0000-0000660F0000}"/>
    <cellStyle name="s83 2 3" xfId="3034" xr:uid="{00000000-0005-0000-0000-0000670F0000}"/>
    <cellStyle name="s83 2 3 2" xfId="6418" xr:uid="{00000000-0005-0000-0000-0000680F0000}"/>
    <cellStyle name="s83 2 4" xfId="4703" xr:uid="{00000000-0005-0000-0000-0000690F0000}"/>
    <cellStyle name="s83 3" xfId="2106" xr:uid="{00000000-0005-0000-0000-00006A0F0000}"/>
    <cellStyle name="s83 3 2" xfId="3821" xr:uid="{00000000-0005-0000-0000-00006B0F0000}"/>
    <cellStyle name="s83 3 2 2" xfId="7205" xr:uid="{00000000-0005-0000-0000-00006C0F0000}"/>
    <cellStyle name="s83 3 3" xfId="5490" xr:uid="{00000000-0005-0000-0000-00006D0F0000}"/>
    <cellStyle name="s83 4" xfId="1617" xr:uid="{00000000-0005-0000-0000-00006E0F0000}"/>
    <cellStyle name="s83 4 2" xfId="3332" xr:uid="{00000000-0005-0000-0000-00006F0F0000}"/>
    <cellStyle name="s83 4 2 2" xfId="6716" xr:uid="{00000000-0005-0000-0000-0000700F0000}"/>
    <cellStyle name="s83 4 3" xfId="5001" xr:uid="{00000000-0005-0000-0000-0000710F0000}"/>
    <cellStyle name="s83 5" xfId="2280" xr:uid="{00000000-0005-0000-0000-0000720F0000}"/>
    <cellStyle name="s83 5 2" xfId="3995" xr:uid="{00000000-0005-0000-0000-0000730F0000}"/>
    <cellStyle name="s83 5 2 2" xfId="7379" xr:uid="{00000000-0005-0000-0000-0000740F0000}"/>
    <cellStyle name="s83 5 3" xfId="5664" xr:uid="{00000000-0005-0000-0000-0000750F0000}"/>
    <cellStyle name="s83 6" xfId="2821" xr:uid="{00000000-0005-0000-0000-0000760F0000}"/>
    <cellStyle name="s83 6 2" xfId="6205" xr:uid="{00000000-0005-0000-0000-0000770F0000}"/>
    <cellStyle name="s83 7" xfId="4549" xr:uid="{00000000-0005-0000-0000-0000780F0000}"/>
    <cellStyle name="s83_Pre-Discovery" xfId="1457" xr:uid="{00000000-0005-0000-0000-0000790F0000}"/>
    <cellStyle name="s84" xfId="886" xr:uid="{00000000-0005-0000-0000-00007A0F0000}"/>
    <cellStyle name="s84 2" xfId="1122" xr:uid="{00000000-0005-0000-0000-00007B0F0000}"/>
    <cellStyle name="s84 2 2" xfId="2540" xr:uid="{00000000-0005-0000-0000-00007C0F0000}"/>
    <cellStyle name="s84 2 2 2" xfId="4255" xr:uid="{00000000-0005-0000-0000-00007D0F0000}"/>
    <cellStyle name="s84 2 2 2 2" xfId="7639" xr:uid="{00000000-0005-0000-0000-00007E0F0000}"/>
    <cellStyle name="s84 2 2 3" xfId="5924" xr:uid="{00000000-0005-0000-0000-00007F0F0000}"/>
    <cellStyle name="s84 2 3" xfId="3035" xr:uid="{00000000-0005-0000-0000-0000800F0000}"/>
    <cellStyle name="s84 2 3 2" xfId="6419" xr:uid="{00000000-0005-0000-0000-0000810F0000}"/>
    <cellStyle name="s84 2 4" xfId="4704" xr:uid="{00000000-0005-0000-0000-0000820F0000}"/>
    <cellStyle name="s84 3" xfId="1948" xr:uid="{00000000-0005-0000-0000-0000830F0000}"/>
    <cellStyle name="s84 3 2" xfId="3663" xr:uid="{00000000-0005-0000-0000-0000840F0000}"/>
    <cellStyle name="s84 3 2 2" xfId="7047" xr:uid="{00000000-0005-0000-0000-0000850F0000}"/>
    <cellStyle name="s84 3 3" xfId="5332" xr:uid="{00000000-0005-0000-0000-0000860F0000}"/>
    <cellStyle name="s84 4" xfId="1537" xr:uid="{00000000-0005-0000-0000-0000870F0000}"/>
    <cellStyle name="s84 4 2" xfId="3252" xr:uid="{00000000-0005-0000-0000-0000880F0000}"/>
    <cellStyle name="s84 4 2 2" xfId="6636" xr:uid="{00000000-0005-0000-0000-0000890F0000}"/>
    <cellStyle name="s84 4 3" xfId="4921" xr:uid="{00000000-0005-0000-0000-00008A0F0000}"/>
    <cellStyle name="s84 5" xfId="2281" xr:uid="{00000000-0005-0000-0000-00008B0F0000}"/>
    <cellStyle name="s84 5 2" xfId="3996" xr:uid="{00000000-0005-0000-0000-00008C0F0000}"/>
    <cellStyle name="s84 5 2 2" xfId="7380" xr:uid="{00000000-0005-0000-0000-00008D0F0000}"/>
    <cellStyle name="s84 5 3" xfId="5665" xr:uid="{00000000-0005-0000-0000-00008E0F0000}"/>
    <cellStyle name="s84 6" xfId="2822" xr:uid="{00000000-0005-0000-0000-00008F0F0000}"/>
    <cellStyle name="s84 6 2" xfId="6206" xr:uid="{00000000-0005-0000-0000-0000900F0000}"/>
    <cellStyle name="s84 7" xfId="4548" xr:uid="{00000000-0005-0000-0000-0000910F0000}"/>
    <cellStyle name="s84_Pre-Discovery" xfId="1456" xr:uid="{00000000-0005-0000-0000-0000920F0000}"/>
    <cellStyle name="s85" xfId="887" xr:uid="{00000000-0005-0000-0000-0000930F0000}"/>
    <cellStyle name="s85 2" xfId="1123" xr:uid="{00000000-0005-0000-0000-0000940F0000}"/>
    <cellStyle name="s85 2 2" xfId="2541" xr:uid="{00000000-0005-0000-0000-0000950F0000}"/>
    <cellStyle name="s85 2 2 2" xfId="4256" xr:uid="{00000000-0005-0000-0000-0000960F0000}"/>
    <cellStyle name="s85 2 2 2 2" xfId="7640" xr:uid="{00000000-0005-0000-0000-0000970F0000}"/>
    <cellStyle name="s85 2 2 3" xfId="5925" xr:uid="{00000000-0005-0000-0000-0000980F0000}"/>
    <cellStyle name="s85 2 3" xfId="3036" xr:uid="{00000000-0005-0000-0000-0000990F0000}"/>
    <cellStyle name="s85 2 3 2" xfId="6420" xr:uid="{00000000-0005-0000-0000-00009A0F0000}"/>
    <cellStyle name="s85 2 4" xfId="4705" xr:uid="{00000000-0005-0000-0000-00009B0F0000}"/>
    <cellStyle name="s85 3" xfId="1995" xr:uid="{00000000-0005-0000-0000-00009C0F0000}"/>
    <cellStyle name="s85 3 2" xfId="3710" xr:uid="{00000000-0005-0000-0000-00009D0F0000}"/>
    <cellStyle name="s85 3 2 2" xfId="7094" xr:uid="{00000000-0005-0000-0000-00009E0F0000}"/>
    <cellStyle name="s85 3 3" xfId="5379" xr:uid="{00000000-0005-0000-0000-00009F0F0000}"/>
    <cellStyle name="s85 4" xfId="2145" xr:uid="{00000000-0005-0000-0000-0000A00F0000}"/>
    <cellStyle name="s85 4 2" xfId="3860" xr:uid="{00000000-0005-0000-0000-0000A10F0000}"/>
    <cellStyle name="s85 4 2 2" xfId="7244" xr:uid="{00000000-0005-0000-0000-0000A20F0000}"/>
    <cellStyle name="s85 4 3" xfId="5529" xr:uid="{00000000-0005-0000-0000-0000A30F0000}"/>
    <cellStyle name="s85 5" xfId="2282" xr:uid="{00000000-0005-0000-0000-0000A40F0000}"/>
    <cellStyle name="s85 5 2" xfId="3997" xr:uid="{00000000-0005-0000-0000-0000A50F0000}"/>
    <cellStyle name="s85 5 2 2" xfId="7381" xr:uid="{00000000-0005-0000-0000-0000A60F0000}"/>
    <cellStyle name="s85 5 3" xfId="5666" xr:uid="{00000000-0005-0000-0000-0000A70F0000}"/>
    <cellStyle name="s85 6" xfId="2823" xr:uid="{00000000-0005-0000-0000-0000A80F0000}"/>
    <cellStyle name="s85 6 2" xfId="6207" xr:uid="{00000000-0005-0000-0000-0000A90F0000}"/>
    <cellStyle name="s85 7" xfId="4547" xr:uid="{00000000-0005-0000-0000-0000AA0F0000}"/>
    <cellStyle name="s85_Pre-Discovery" xfId="1455" xr:uid="{00000000-0005-0000-0000-0000AB0F0000}"/>
    <cellStyle name="style1" xfId="888" xr:uid="{00000000-0005-0000-0000-0000AC0F0000}"/>
    <cellStyle name="style1 2" xfId="1124" xr:uid="{00000000-0005-0000-0000-0000AD0F0000}"/>
    <cellStyle name="style1 2 2" xfId="2542" xr:uid="{00000000-0005-0000-0000-0000AE0F0000}"/>
    <cellStyle name="style1 2 2 2" xfId="4257" xr:uid="{00000000-0005-0000-0000-0000AF0F0000}"/>
    <cellStyle name="style1 2 2 2 2" xfId="7641" xr:uid="{00000000-0005-0000-0000-0000B00F0000}"/>
    <cellStyle name="style1 2 2 3" xfId="5926" xr:uid="{00000000-0005-0000-0000-0000B10F0000}"/>
    <cellStyle name="style1 2 3" xfId="3037" xr:uid="{00000000-0005-0000-0000-0000B20F0000}"/>
    <cellStyle name="style1 2 3 2" xfId="6421" xr:uid="{00000000-0005-0000-0000-0000B30F0000}"/>
    <cellStyle name="style1 2 4" xfId="4706" xr:uid="{00000000-0005-0000-0000-0000B40F0000}"/>
    <cellStyle name="style1 3" xfId="2060" xr:uid="{00000000-0005-0000-0000-0000B50F0000}"/>
    <cellStyle name="style1 3 2" xfId="3775" xr:uid="{00000000-0005-0000-0000-0000B60F0000}"/>
    <cellStyle name="style1 3 2 2" xfId="7159" xr:uid="{00000000-0005-0000-0000-0000B70F0000}"/>
    <cellStyle name="style1 3 3" xfId="5444" xr:uid="{00000000-0005-0000-0000-0000B80F0000}"/>
    <cellStyle name="style1 4" xfId="1810" xr:uid="{00000000-0005-0000-0000-0000B90F0000}"/>
    <cellStyle name="style1 4 2" xfId="3525" xr:uid="{00000000-0005-0000-0000-0000BA0F0000}"/>
    <cellStyle name="style1 4 2 2" xfId="6909" xr:uid="{00000000-0005-0000-0000-0000BB0F0000}"/>
    <cellStyle name="style1 4 3" xfId="5194" xr:uid="{00000000-0005-0000-0000-0000BC0F0000}"/>
    <cellStyle name="style1 5" xfId="2283" xr:uid="{00000000-0005-0000-0000-0000BD0F0000}"/>
    <cellStyle name="style1 5 2" xfId="3998" xr:uid="{00000000-0005-0000-0000-0000BE0F0000}"/>
    <cellStyle name="style1 5 2 2" xfId="7382" xr:uid="{00000000-0005-0000-0000-0000BF0F0000}"/>
    <cellStyle name="style1 5 3" xfId="5667" xr:uid="{00000000-0005-0000-0000-0000C00F0000}"/>
    <cellStyle name="style1 6" xfId="2824" xr:uid="{00000000-0005-0000-0000-0000C10F0000}"/>
    <cellStyle name="style1 6 2" xfId="6208" xr:uid="{00000000-0005-0000-0000-0000C20F0000}"/>
    <cellStyle name="style1 7" xfId="4546" xr:uid="{00000000-0005-0000-0000-0000C30F0000}"/>
    <cellStyle name="style1_Pre-Discovery" xfId="1454" xr:uid="{00000000-0005-0000-0000-0000C40F0000}"/>
    <cellStyle name="style10" xfId="889" xr:uid="{00000000-0005-0000-0000-0000C50F0000}"/>
    <cellStyle name="style10 2" xfId="1125" xr:uid="{00000000-0005-0000-0000-0000C60F0000}"/>
    <cellStyle name="style10 2 2" xfId="2543" xr:uid="{00000000-0005-0000-0000-0000C70F0000}"/>
    <cellStyle name="style10 2 2 2" xfId="4258" xr:uid="{00000000-0005-0000-0000-0000C80F0000}"/>
    <cellStyle name="style10 2 2 2 2" xfId="7642" xr:uid="{00000000-0005-0000-0000-0000C90F0000}"/>
    <cellStyle name="style10 2 2 3" xfId="5927" xr:uid="{00000000-0005-0000-0000-0000CA0F0000}"/>
    <cellStyle name="style10 2 3" xfId="3038" xr:uid="{00000000-0005-0000-0000-0000CB0F0000}"/>
    <cellStyle name="style10 2 3 2" xfId="6422" xr:uid="{00000000-0005-0000-0000-0000CC0F0000}"/>
    <cellStyle name="style10 2 4" xfId="4707" xr:uid="{00000000-0005-0000-0000-0000CD0F0000}"/>
    <cellStyle name="style10 3" xfId="2107" xr:uid="{00000000-0005-0000-0000-0000CE0F0000}"/>
    <cellStyle name="style10 3 2" xfId="3822" xr:uid="{00000000-0005-0000-0000-0000CF0F0000}"/>
    <cellStyle name="style10 3 2 2" xfId="7206" xr:uid="{00000000-0005-0000-0000-0000D00F0000}"/>
    <cellStyle name="style10 3 3" xfId="5491" xr:uid="{00000000-0005-0000-0000-0000D10F0000}"/>
    <cellStyle name="style10 4" xfId="2194" xr:uid="{00000000-0005-0000-0000-0000D20F0000}"/>
    <cellStyle name="style10 4 2" xfId="3909" xr:uid="{00000000-0005-0000-0000-0000D30F0000}"/>
    <cellStyle name="style10 4 2 2" xfId="7293" xr:uid="{00000000-0005-0000-0000-0000D40F0000}"/>
    <cellStyle name="style10 4 3" xfId="5578" xr:uid="{00000000-0005-0000-0000-0000D50F0000}"/>
    <cellStyle name="style10 5" xfId="2284" xr:uid="{00000000-0005-0000-0000-0000D60F0000}"/>
    <cellStyle name="style10 5 2" xfId="3999" xr:uid="{00000000-0005-0000-0000-0000D70F0000}"/>
    <cellStyle name="style10 5 2 2" xfId="7383" xr:uid="{00000000-0005-0000-0000-0000D80F0000}"/>
    <cellStyle name="style10 5 3" xfId="5668" xr:uid="{00000000-0005-0000-0000-0000D90F0000}"/>
    <cellStyle name="style10 6" xfId="2825" xr:uid="{00000000-0005-0000-0000-0000DA0F0000}"/>
    <cellStyle name="style10 6 2" xfId="6209" xr:uid="{00000000-0005-0000-0000-0000DB0F0000}"/>
    <cellStyle name="style10 7" xfId="4545" xr:uid="{00000000-0005-0000-0000-0000DC0F0000}"/>
    <cellStyle name="style10_Pre-Discovery" xfId="1453" xr:uid="{00000000-0005-0000-0000-0000DD0F0000}"/>
    <cellStyle name="style100" xfId="890" xr:uid="{00000000-0005-0000-0000-0000DE0F0000}"/>
    <cellStyle name="style100 2" xfId="1126" xr:uid="{00000000-0005-0000-0000-0000DF0F0000}"/>
    <cellStyle name="style100 2 2" xfId="2544" xr:uid="{00000000-0005-0000-0000-0000E00F0000}"/>
    <cellStyle name="style100 2 2 2" xfId="4259" xr:uid="{00000000-0005-0000-0000-0000E10F0000}"/>
    <cellStyle name="style100 2 2 2 2" xfId="7643" xr:uid="{00000000-0005-0000-0000-0000E20F0000}"/>
    <cellStyle name="style100 2 2 3" xfId="5928" xr:uid="{00000000-0005-0000-0000-0000E30F0000}"/>
    <cellStyle name="style100 2 3" xfId="3039" xr:uid="{00000000-0005-0000-0000-0000E40F0000}"/>
    <cellStyle name="style100 2 3 2" xfId="6423" xr:uid="{00000000-0005-0000-0000-0000E50F0000}"/>
    <cellStyle name="style100 2 4" xfId="4708" xr:uid="{00000000-0005-0000-0000-0000E60F0000}"/>
    <cellStyle name="style100 3" xfId="1949" xr:uid="{00000000-0005-0000-0000-0000E70F0000}"/>
    <cellStyle name="style100 3 2" xfId="3664" xr:uid="{00000000-0005-0000-0000-0000E80F0000}"/>
    <cellStyle name="style100 3 2 2" xfId="7048" xr:uid="{00000000-0005-0000-0000-0000E90F0000}"/>
    <cellStyle name="style100 3 3" xfId="5333" xr:uid="{00000000-0005-0000-0000-0000EA0F0000}"/>
    <cellStyle name="style100 4" xfId="1688" xr:uid="{00000000-0005-0000-0000-0000EB0F0000}"/>
    <cellStyle name="style100 4 2" xfId="3403" xr:uid="{00000000-0005-0000-0000-0000EC0F0000}"/>
    <cellStyle name="style100 4 2 2" xfId="6787" xr:uid="{00000000-0005-0000-0000-0000ED0F0000}"/>
    <cellStyle name="style100 4 3" xfId="5072" xr:uid="{00000000-0005-0000-0000-0000EE0F0000}"/>
    <cellStyle name="style100 5" xfId="2285" xr:uid="{00000000-0005-0000-0000-0000EF0F0000}"/>
    <cellStyle name="style100 5 2" xfId="4000" xr:uid="{00000000-0005-0000-0000-0000F00F0000}"/>
    <cellStyle name="style100 5 2 2" xfId="7384" xr:uid="{00000000-0005-0000-0000-0000F10F0000}"/>
    <cellStyle name="style100 5 3" xfId="5669" xr:uid="{00000000-0005-0000-0000-0000F20F0000}"/>
    <cellStyle name="style100 6" xfId="2826" xr:uid="{00000000-0005-0000-0000-0000F30F0000}"/>
    <cellStyle name="style100 6 2" xfId="6210" xr:uid="{00000000-0005-0000-0000-0000F40F0000}"/>
    <cellStyle name="style100 7" xfId="4544" xr:uid="{00000000-0005-0000-0000-0000F50F0000}"/>
    <cellStyle name="style100_Pre-Discovery" xfId="1452" xr:uid="{00000000-0005-0000-0000-0000F60F0000}"/>
    <cellStyle name="style101" xfId="891" xr:uid="{00000000-0005-0000-0000-0000F70F0000}"/>
    <cellStyle name="style101 2" xfId="1127" xr:uid="{00000000-0005-0000-0000-0000F80F0000}"/>
    <cellStyle name="style101 2 2" xfId="2545" xr:uid="{00000000-0005-0000-0000-0000F90F0000}"/>
    <cellStyle name="style101 2 2 2" xfId="4260" xr:uid="{00000000-0005-0000-0000-0000FA0F0000}"/>
    <cellStyle name="style101 2 2 2 2" xfId="7644" xr:uid="{00000000-0005-0000-0000-0000FB0F0000}"/>
    <cellStyle name="style101 2 2 3" xfId="5929" xr:uid="{00000000-0005-0000-0000-0000FC0F0000}"/>
    <cellStyle name="style101 2 3" xfId="3040" xr:uid="{00000000-0005-0000-0000-0000FD0F0000}"/>
    <cellStyle name="style101 2 3 2" xfId="6424" xr:uid="{00000000-0005-0000-0000-0000FE0F0000}"/>
    <cellStyle name="style101 2 4" xfId="4709" xr:uid="{00000000-0005-0000-0000-0000FF0F0000}"/>
    <cellStyle name="style101 3" xfId="1996" xr:uid="{00000000-0005-0000-0000-000000100000}"/>
    <cellStyle name="style101 3 2" xfId="3711" xr:uid="{00000000-0005-0000-0000-000001100000}"/>
    <cellStyle name="style101 3 2 2" xfId="7095" xr:uid="{00000000-0005-0000-0000-000002100000}"/>
    <cellStyle name="style101 3 3" xfId="5380" xr:uid="{00000000-0005-0000-0000-000003100000}"/>
    <cellStyle name="style101 4" xfId="1574" xr:uid="{00000000-0005-0000-0000-000004100000}"/>
    <cellStyle name="style101 4 2" xfId="3289" xr:uid="{00000000-0005-0000-0000-000005100000}"/>
    <cellStyle name="style101 4 2 2" xfId="6673" xr:uid="{00000000-0005-0000-0000-000006100000}"/>
    <cellStyle name="style101 4 3" xfId="4958" xr:uid="{00000000-0005-0000-0000-000007100000}"/>
    <cellStyle name="style101 5" xfId="2286" xr:uid="{00000000-0005-0000-0000-000008100000}"/>
    <cellStyle name="style101 5 2" xfId="4001" xr:uid="{00000000-0005-0000-0000-000009100000}"/>
    <cellStyle name="style101 5 2 2" xfId="7385" xr:uid="{00000000-0005-0000-0000-00000A100000}"/>
    <cellStyle name="style101 5 3" xfId="5670" xr:uid="{00000000-0005-0000-0000-00000B100000}"/>
    <cellStyle name="style101 6" xfId="2827" xr:uid="{00000000-0005-0000-0000-00000C100000}"/>
    <cellStyle name="style101 6 2" xfId="6211" xr:uid="{00000000-0005-0000-0000-00000D100000}"/>
    <cellStyle name="style101 7" xfId="4543" xr:uid="{00000000-0005-0000-0000-00000E100000}"/>
    <cellStyle name="style101_Pre-Discovery" xfId="1451" xr:uid="{00000000-0005-0000-0000-00000F100000}"/>
    <cellStyle name="style102" xfId="892" xr:uid="{00000000-0005-0000-0000-000010100000}"/>
    <cellStyle name="style102 2" xfId="1128" xr:uid="{00000000-0005-0000-0000-000011100000}"/>
    <cellStyle name="style102 2 2" xfId="2546" xr:uid="{00000000-0005-0000-0000-000012100000}"/>
    <cellStyle name="style102 2 2 2" xfId="4261" xr:uid="{00000000-0005-0000-0000-000013100000}"/>
    <cellStyle name="style102 2 2 2 2" xfId="7645" xr:uid="{00000000-0005-0000-0000-000014100000}"/>
    <cellStyle name="style102 2 2 3" xfId="5930" xr:uid="{00000000-0005-0000-0000-000015100000}"/>
    <cellStyle name="style102 2 3" xfId="3041" xr:uid="{00000000-0005-0000-0000-000016100000}"/>
    <cellStyle name="style102 2 3 2" xfId="6425" xr:uid="{00000000-0005-0000-0000-000017100000}"/>
    <cellStyle name="style102 2 4" xfId="4710" xr:uid="{00000000-0005-0000-0000-000018100000}"/>
    <cellStyle name="style102 3" xfId="2061" xr:uid="{00000000-0005-0000-0000-000019100000}"/>
    <cellStyle name="style102 3 2" xfId="3776" xr:uid="{00000000-0005-0000-0000-00001A100000}"/>
    <cellStyle name="style102 3 2 2" xfId="7160" xr:uid="{00000000-0005-0000-0000-00001B100000}"/>
    <cellStyle name="style102 3 3" xfId="5445" xr:uid="{00000000-0005-0000-0000-00001C100000}"/>
    <cellStyle name="style102 4" xfId="1809" xr:uid="{00000000-0005-0000-0000-00001D100000}"/>
    <cellStyle name="style102 4 2" xfId="3524" xr:uid="{00000000-0005-0000-0000-00001E100000}"/>
    <cellStyle name="style102 4 2 2" xfId="6908" xr:uid="{00000000-0005-0000-0000-00001F100000}"/>
    <cellStyle name="style102 4 3" xfId="5193" xr:uid="{00000000-0005-0000-0000-000020100000}"/>
    <cellStyle name="style102 5" xfId="2287" xr:uid="{00000000-0005-0000-0000-000021100000}"/>
    <cellStyle name="style102 5 2" xfId="4002" xr:uid="{00000000-0005-0000-0000-000022100000}"/>
    <cellStyle name="style102 5 2 2" xfId="7386" xr:uid="{00000000-0005-0000-0000-000023100000}"/>
    <cellStyle name="style102 5 3" xfId="5671" xr:uid="{00000000-0005-0000-0000-000024100000}"/>
    <cellStyle name="style102 6" xfId="2828" xr:uid="{00000000-0005-0000-0000-000025100000}"/>
    <cellStyle name="style102 6 2" xfId="6212" xr:uid="{00000000-0005-0000-0000-000026100000}"/>
    <cellStyle name="style102 7" xfId="4542" xr:uid="{00000000-0005-0000-0000-000027100000}"/>
    <cellStyle name="style102_Pre-Discovery" xfId="1450" xr:uid="{00000000-0005-0000-0000-000028100000}"/>
    <cellStyle name="style103" xfId="893" xr:uid="{00000000-0005-0000-0000-000029100000}"/>
    <cellStyle name="style103 2" xfId="1129" xr:uid="{00000000-0005-0000-0000-00002A100000}"/>
    <cellStyle name="style103 2 2" xfId="2547" xr:uid="{00000000-0005-0000-0000-00002B100000}"/>
    <cellStyle name="style103 2 2 2" xfId="4262" xr:uid="{00000000-0005-0000-0000-00002C100000}"/>
    <cellStyle name="style103 2 2 2 2" xfId="7646" xr:uid="{00000000-0005-0000-0000-00002D100000}"/>
    <cellStyle name="style103 2 2 3" xfId="5931" xr:uid="{00000000-0005-0000-0000-00002E100000}"/>
    <cellStyle name="style103 2 3" xfId="3042" xr:uid="{00000000-0005-0000-0000-00002F100000}"/>
    <cellStyle name="style103 2 3 2" xfId="6426" xr:uid="{00000000-0005-0000-0000-000030100000}"/>
    <cellStyle name="style103 2 4" xfId="4711" xr:uid="{00000000-0005-0000-0000-000031100000}"/>
    <cellStyle name="style103 3" xfId="2108" xr:uid="{00000000-0005-0000-0000-000032100000}"/>
    <cellStyle name="style103 3 2" xfId="3823" xr:uid="{00000000-0005-0000-0000-000033100000}"/>
    <cellStyle name="style103 3 2 2" xfId="7207" xr:uid="{00000000-0005-0000-0000-000034100000}"/>
    <cellStyle name="style103 3 3" xfId="5492" xr:uid="{00000000-0005-0000-0000-000035100000}"/>
    <cellStyle name="style103 4" xfId="1713" xr:uid="{00000000-0005-0000-0000-000036100000}"/>
    <cellStyle name="style103 4 2" xfId="3428" xr:uid="{00000000-0005-0000-0000-000037100000}"/>
    <cellStyle name="style103 4 2 2" xfId="6812" xr:uid="{00000000-0005-0000-0000-000038100000}"/>
    <cellStyle name="style103 4 3" xfId="5097" xr:uid="{00000000-0005-0000-0000-000039100000}"/>
    <cellStyle name="style103 5" xfId="2288" xr:uid="{00000000-0005-0000-0000-00003A100000}"/>
    <cellStyle name="style103 5 2" xfId="4003" xr:uid="{00000000-0005-0000-0000-00003B100000}"/>
    <cellStyle name="style103 5 2 2" xfId="7387" xr:uid="{00000000-0005-0000-0000-00003C100000}"/>
    <cellStyle name="style103 5 3" xfId="5672" xr:uid="{00000000-0005-0000-0000-00003D100000}"/>
    <cellStyle name="style103 6" xfId="2829" xr:uid="{00000000-0005-0000-0000-00003E100000}"/>
    <cellStyle name="style103 6 2" xfId="6213" xr:uid="{00000000-0005-0000-0000-00003F100000}"/>
    <cellStyle name="style103 7" xfId="4541" xr:uid="{00000000-0005-0000-0000-000040100000}"/>
    <cellStyle name="style103_Pre-Discovery" xfId="1449" xr:uid="{00000000-0005-0000-0000-000041100000}"/>
    <cellStyle name="style104" xfId="894" xr:uid="{00000000-0005-0000-0000-000042100000}"/>
    <cellStyle name="style104 2" xfId="1130" xr:uid="{00000000-0005-0000-0000-000043100000}"/>
    <cellStyle name="style104 2 2" xfId="2548" xr:uid="{00000000-0005-0000-0000-000044100000}"/>
    <cellStyle name="style104 2 2 2" xfId="4263" xr:uid="{00000000-0005-0000-0000-000045100000}"/>
    <cellStyle name="style104 2 2 2 2" xfId="7647" xr:uid="{00000000-0005-0000-0000-000046100000}"/>
    <cellStyle name="style104 2 2 3" xfId="5932" xr:uid="{00000000-0005-0000-0000-000047100000}"/>
    <cellStyle name="style104 2 3" xfId="3043" xr:uid="{00000000-0005-0000-0000-000048100000}"/>
    <cellStyle name="style104 2 3 2" xfId="6427" xr:uid="{00000000-0005-0000-0000-000049100000}"/>
    <cellStyle name="style104 2 4" xfId="4712" xr:uid="{00000000-0005-0000-0000-00004A100000}"/>
    <cellStyle name="style104 3" xfId="1950" xr:uid="{00000000-0005-0000-0000-00004B100000}"/>
    <cellStyle name="style104 3 2" xfId="3665" xr:uid="{00000000-0005-0000-0000-00004C100000}"/>
    <cellStyle name="style104 3 2 2" xfId="7049" xr:uid="{00000000-0005-0000-0000-00004D100000}"/>
    <cellStyle name="style104 3 3" xfId="5334" xr:uid="{00000000-0005-0000-0000-00004E100000}"/>
    <cellStyle name="style104 4" xfId="1536" xr:uid="{00000000-0005-0000-0000-00004F100000}"/>
    <cellStyle name="style104 4 2" xfId="3251" xr:uid="{00000000-0005-0000-0000-000050100000}"/>
    <cellStyle name="style104 4 2 2" xfId="6635" xr:uid="{00000000-0005-0000-0000-000051100000}"/>
    <cellStyle name="style104 4 3" xfId="4920" xr:uid="{00000000-0005-0000-0000-000052100000}"/>
    <cellStyle name="style104 5" xfId="2289" xr:uid="{00000000-0005-0000-0000-000053100000}"/>
    <cellStyle name="style104 5 2" xfId="4004" xr:uid="{00000000-0005-0000-0000-000054100000}"/>
    <cellStyle name="style104 5 2 2" xfId="7388" xr:uid="{00000000-0005-0000-0000-000055100000}"/>
    <cellStyle name="style104 5 3" xfId="5673" xr:uid="{00000000-0005-0000-0000-000056100000}"/>
    <cellStyle name="style104 6" xfId="2830" xr:uid="{00000000-0005-0000-0000-000057100000}"/>
    <cellStyle name="style104 6 2" xfId="6214" xr:uid="{00000000-0005-0000-0000-000058100000}"/>
    <cellStyle name="style104 7" xfId="4540" xr:uid="{00000000-0005-0000-0000-000059100000}"/>
    <cellStyle name="style104_Pre-Discovery" xfId="1448" xr:uid="{00000000-0005-0000-0000-00005A100000}"/>
    <cellStyle name="style105" xfId="895" xr:uid="{00000000-0005-0000-0000-00005B100000}"/>
    <cellStyle name="style105 2" xfId="1131" xr:uid="{00000000-0005-0000-0000-00005C100000}"/>
    <cellStyle name="style105 2 2" xfId="2549" xr:uid="{00000000-0005-0000-0000-00005D100000}"/>
    <cellStyle name="style105 2 2 2" xfId="4264" xr:uid="{00000000-0005-0000-0000-00005E100000}"/>
    <cellStyle name="style105 2 2 2 2" xfId="7648" xr:uid="{00000000-0005-0000-0000-00005F100000}"/>
    <cellStyle name="style105 2 2 3" xfId="5933" xr:uid="{00000000-0005-0000-0000-000060100000}"/>
    <cellStyle name="style105 2 3" xfId="3044" xr:uid="{00000000-0005-0000-0000-000061100000}"/>
    <cellStyle name="style105 2 3 2" xfId="6428" xr:uid="{00000000-0005-0000-0000-000062100000}"/>
    <cellStyle name="style105 2 4" xfId="4713" xr:uid="{00000000-0005-0000-0000-000063100000}"/>
    <cellStyle name="style105 3" xfId="1997" xr:uid="{00000000-0005-0000-0000-000064100000}"/>
    <cellStyle name="style105 3 2" xfId="3712" xr:uid="{00000000-0005-0000-0000-000065100000}"/>
    <cellStyle name="style105 3 2 2" xfId="7096" xr:uid="{00000000-0005-0000-0000-000066100000}"/>
    <cellStyle name="style105 3 3" xfId="5381" xr:uid="{00000000-0005-0000-0000-000067100000}"/>
    <cellStyle name="style105 4" xfId="2146" xr:uid="{00000000-0005-0000-0000-000068100000}"/>
    <cellStyle name="style105 4 2" xfId="3861" xr:uid="{00000000-0005-0000-0000-000069100000}"/>
    <cellStyle name="style105 4 2 2" xfId="7245" xr:uid="{00000000-0005-0000-0000-00006A100000}"/>
    <cellStyle name="style105 4 3" xfId="5530" xr:uid="{00000000-0005-0000-0000-00006B100000}"/>
    <cellStyle name="style105 5" xfId="2290" xr:uid="{00000000-0005-0000-0000-00006C100000}"/>
    <cellStyle name="style105 5 2" xfId="4005" xr:uid="{00000000-0005-0000-0000-00006D100000}"/>
    <cellStyle name="style105 5 2 2" xfId="7389" xr:uid="{00000000-0005-0000-0000-00006E100000}"/>
    <cellStyle name="style105 5 3" xfId="5674" xr:uid="{00000000-0005-0000-0000-00006F100000}"/>
    <cellStyle name="style105 6" xfId="2831" xr:uid="{00000000-0005-0000-0000-000070100000}"/>
    <cellStyle name="style105 6 2" xfId="6215" xr:uid="{00000000-0005-0000-0000-000071100000}"/>
    <cellStyle name="style105 7" xfId="4539" xr:uid="{00000000-0005-0000-0000-000072100000}"/>
    <cellStyle name="style105_Pre-Discovery" xfId="1447" xr:uid="{00000000-0005-0000-0000-000073100000}"/>
    <cellStyle name="style106" xfId="896" xr:uid="{00000000-0005-0000-0000-000074100000}"/>
    <cellStyle name="style106 2" xfId="1132" xr:uid="{00000000-0005-0000-0000-000075100000}"/>
    <cellStyle name="style106 2 2" xfId="2550" xr:uid="{00000000-0005-0000-0000-000076100000}"/>
    <cellStyle name="style106 2 2 2" xfId="4265" xr:uid="{00000000-0005-0000-0000-000077100000}"/>
    <cellStyle name="style106 2 2 2 2" xfId="7649" xr:uid="{00000000-0005-0000-0000-000078100000}"/>
    <cellStyle name="style106 2 2 3" xfId="5934" xr:uid="{00000000-0005-0000-0000-000079100000}"/>
    <cellStyle name="style106 2 3" xfId="3045" xr:uid="{00000000-0005-0000-0000-00007A100000}"/>
    <cellStyle name="style106 2 3 2" xfId="6429" xr:uid="{00000000-0005-0000-0000-00007B100000}"/>
    <cellStyle name="style106 2 4" xfId="4714" xr:uid="{00000000-0005-0000-0000-00007C100000}"/>
    <cellStyle name="style106 3" xfId="2062" xr:uid="{00000000-0005-0000-0000-00007D100000}"/>
    <cellStyle name="style106 3 2" xfId="3777" xr:uid="{00000000-0005-0000-0000-00007E100000}"/>
    <cellStyle name="style106 3 2 2" xfId="7161" xr:uid="{00000000-0005-0000-0000-00007F100000}"/>
    <cellStyle name="style106 3 3" xfId="5446" xr:uid="{00000000-0005-0000-0000-000080100000}"/>
    <cellStyle name="style106 4" xfId="1808" xr:uid="{00000000-0005-0000-0000-000081100000}"/>
    <cellStyle name="style106 4 2" xfId="3523" xr:uid="{00000000-0005-0000-0000-000082100000}"/>
    <cellStyle name="style106 4 2 2" xfId="6907" xr:uid="{00000000-0005-0000-0000-000083100000}"/>
    <cellStyle name="style106 4 3" xfId="5192" xr:uid="{00000000-0005-0000-0000-000084100000}"/>
    <cellStyle name="style106 5" xfId="2291" xr:uid="{00000000-0005-0000-0000-000085100000}"/>
    <cellStyle name="style106 5 2" xfId="4006" xr:uid="{00000000-0005-0000-0000-000086100000}"/>
    <cellStyle name="style106 5 2 2" xfId="7390" xr:uid="{00000000-0005-0000-0000-000087100000}"/>
    <cellStyle name="style106 5 3" xfId="5675" xr:uid="{00000000-0005-0000-0000-000088100000}"/>
    <cellStyle name="style106 6" xfId="2832" xr:uid="{00000000-0005-0000-0000-000089100000}"/>
    <cellStyle name="style106 6 2" xfId="6216" xr:uid="{00000000-0005-0000-0000-00008A100000}"/>
    <cellStyle name="style106 7" xfId="4538" xr:uid="{00000000-0005-0000-0000-00008B100000}"/>
    <cellStyle name="style106_Pre-Discovery" xfId="1446" xr:uid="{00000000-0005-0000-0000-00008C100000}"/>
    <cellStyle name="style107" xfId="897" xr:uid="{00000000-0005-0000-0000-00008D100000}"/>
    <cellStyle name="style107 2" xfId="1133" xr:uid="{00000000-0005-0000-0000-00008E100000}"/>
    <cellStyle name="style107 2 2" xfId="2551" xr:uid="{00000000-0005-0000-0000-00008F100000}"/>
    <cellStyle name="style107 2 2 2" xfId="4266" xr:uid="{00000000-0005-0000-0000-000090100000}"/>
    <cellStyle name="style107 2 2 2 2" xfId="7650" xr:uid="{00000000-0005-0000-0000-000091100000}"/>
    <cellStyle name="style107 2 2 3" xfId="5935" xr:uid="{00000000-0005-0000-0000-000092100000}"/>
    <cellStyle name="style107 2 3" xfId="3046" xr:uid="{00000000-0005-0000-0000-000093100000}"/>
    <cellStyle name="style107 2 3 2" xfId="6430" xr:uid="{00000000-0005-0000-0000-000094100000}"/>
    <cellStyle name="style107 2 4" xfId="4715" xr:uid="{00000000-0005-0000-0000-000095100000}"/>
    <cellStyle name="style107 3" xfId="2109" xr:uid="{00000000-0005-0000-0000-000096100000}"/>
    <cellStyle name="style107 3 2" xfId="3824" xr:uid="{00000000-0005-0000-0000-000097100000}"/>
    <cellStyle name="style107 3 2 2" xfId="7208" xr:uid="{00000000-0005-0000-0000-000098100000}"/>
    <cellStyle name="style107 3 3" xfId="5493" xr:uid="{00000000-0005-0000-0000-000099100000}"/>
    <cellStyle name="style107 4" xfId="2195" xr:uid="{00000000-0005-0000-0000-00009A100000}"/>
    <cellStyle name="style107 4 2" xfId="3910" xr:uid="{00000000-0005-0000-0000-00009B100000}"/>
    <cellStyle name="style107 4 2 2" xfId="7294" xr:uid="{00000000-0005-0000-0000-00009C100000}"/>
    <cellStyle name="style107 4 3" xfId="5579" xr:uid="{00000000-0005-0000-0000-00009D100000}"/>
    <cellStyle name="style107 5" xfId="2292" xr:uid="{00000000-0005-0000-0000-00009E100000}"/>
    <cellStyle name="style107 5 2" xfId="4007" xr:uid="{00000000-0005-0000-0000-00009F100000}"/>
    <cellStyle name="style107 5 2 2" xfId="7391" xr:uid="{00000000-0005-0000-0000-0000A0100000}"/>
    <cellStyle name="style107 5 3" xfId="5676" xr:uid="{00000000-0005-0000-0000-0000A1100000}"/>
    <cellStyle name="style107 6" xfId="2833" xr:uid="{00000000-0005-0000-0000-0000A2100000}"/>
    <cellStyle name="style107 6 2" xfId="6217" xr:uid="{00000000-0005-0000-0000-0000A3100000}"/>
    <cellStyle name="style107 7" xfId="4537" xr:uid="{00000000-0005-0000-0000-0000A4100000}"/>
    <cellStyle name="style107_Pre-Discovery" xfId="1445" xr:uid="{00000000-0005-0000-0000-0000A5100000}"/>
    <cellStyle name="style108" xfId="898" xr:uid="{00000000-0005-0000-0000-0000A6100000}"/>
    <cellStyle name="style108 2" xfId="1134" xr:uid="{00000000-0005-0000-0000-0000A7100000}"/>
    <cellStyle name="style108 2 2" xfId="2552" xr:uid="{00000000-0005-0000-0000-0000A8100000}"/>
    <cellStyle name="style108 2 2 2" xfId="4267" xr:uid="{00000000-0005-0000-0000-0000A9100000}"/>
    <cellStyle name="style108 2 2 2 2" xfId="7651" xr:uid="{00000000-0005-0000-0000-0000AA100000}"/>
    <cellStyle name="style108 2 2 3" xfId="5936" xr:uid="{00000000-0005-0000-0000-0000AB100000}"/>
    <cellStyle name="style108 2 3" xfId="3047" xr:uid="{00000000-0005-0000-0000-0000AC100000}"/>
    <cellStyle name="style108 2 3 2" xfId="6431" xr:uid="{00000000-0005-0000-0000-0000AD100000}"/>
    <cellStyle name="style108 2 4" xfId="4716" xr:uid="{00000000-0005-0000-0000-0000AE100000}"/>
    <cellStyle name="style108 3" xfId="1951" xr:uid="{00000000-0005-0000-0000-0000AF100000}"/>
    <cellStyle name="style108 3 2" xfId="3666" xr:uid="{00000000-0005-0000-0000-0000B0100000}"/>
    <cellStyle name="style108 3 2 2" xfId="7050" xr:uid="{00000000-0005-0000-0000-0000B1100000}"/>
    <cellStyle name="style108 3 3" xfId="5335" xr:uid="{00000000-0005-0000-0000-0000B2100000}"/>
    <cellStyle name="style108 4" xfId="1687" xr:uid="{00000000-0005-0000-0000-0000B3100000}"/>
    <cellStyle name="style108 4 2" xfId="3402" xr:uid="{00000000-0005-0000-0000-0000B4100000}"/>
    <cellStyle name="style108 4 2 2" xfId="6786" xr:uid="{00000000-0005-0000-0000-0000B5100000}"/>
    <cellStyle name="style108 4 3" xfId="5071" xr:uid="{00000000-0005-0000-0000-0000B6100000}"/>
    <cellStyle name="style108 5" xfId="2293" xr:uid="{00000000-0005-0000-0000-0000B7100000}"/>
    <cellStyle name="style108 5 2" xfId="4008" xr:uid="{00000000-0005-0000-0000-0000B8100000}"/>
    <cellStyle name="style108 5 2 2" xfId="7392" xr:uid="{00000000-0005-0000-0000-0000B9100000}"/>
    <cellStyle name="style108 5 3" xfId="5677" xr:uid="{00000000-0005-0000-0000-0000BA100000}"/>
    <cellStyle name="style108 6" xfId="2834" xr:uid="{00000000-0005-0000-0000-0000BB100000}"/>
    <cellStyle name="style108 6 2" xfId="6218" xr:uid="{00000000-0005-0000-0000-0000BC100000}"/>
    <cellStyle name="style108 7" xfId="4536" xr:uid="{00000000-0005-0000-0000-0000BD100000}"/>
    <cellStyle name="style108_Pre-Discovery" xfId="1444" xr:uid="{00000000-0005-0000-0000-0000BE100000}"/>
    <cellStyle name="style109" xfId="899" xr:uid="{00000000-0005-0000-0000-0000BF100000}"/>
    <cellStyle name="style109 2" xfId="1135" xr:uid="{00000000-0005-0000-0000-0000C0100000}"/>
    <cellStyle name="style109 2 2" xfId="2553" xr:uid="{00000000-0005-0000-0000-0000C1100000}"/>
    <cellStyle name="style109 2 2 2" xfId="4268" xr:uid="{00000000-0005-0000-0000-0000C2100000}"/>
    <cellStyle name="style109 2 2 2 2" xfId="7652" xr:uid="{00000000-0005-0000-0000-0000C3100000}"/>
    <cellStyle name="style109 2 2 3" xfId="5937" xr:uid="{00000000-0005-0000-0000-0000C4100000}"/>
    <cellStyle name="style109 2 3" xfId="3048" xr:uid="{00000000-0005-0000-0000-0000C5100000}"/>
    <cellStyle name="style109 2 3 2" xfId="6432" xr:uid="{00000000-0005-0000-0000-0000C6100000}"/>
    <cellStyle name="style109 2 4" xfId="4717" xr:uid="{00000000-0005-0000-0000-0000C7100000}"/>
    <cellStyle name="style109 3" xfId="1998" xr:uid="{00000000-0005-0000-0000-0000C8100000}"/>
    <cellStyle name="style109 3 2" xfId="3713" xr:uid="{00000000-0005-0000-0000-0000C9100000}"/>
    <cellStyle name="style109 3 2 2" xfId="7097" xr:uid="{00000000-0005-0000-0000-0000CA100000}"/>
    <cellStyle name="style109 3 3" xfId="5382" xr:uid="{00000000-0005-0000-0000-0000CB100000}"/>
    <cellStyle name="style109 4" xfId="1501" xr:uid="{00000000-0005-0000-0000-0000CC100000}"/>
    <cellStyle name="style109 4 2" xfId="3216" xr:uid="{00000000-0005-0000-0000-0000CD100000}"/>
    <cellStyle name="style109 4 2 2" xfId="6600" xr:uid="{00000000-0005-0000-0000-0000CE100000}"/>
    <cellStyle name="style109 4 3" xfId="4885" xr:uid="{00000000-0005-0000-0000-0000CF100000}"/>
    <cellStyle name="style109 5" xfId="2294" xr:uid="{00000000-0005-0000-0000-0000D0100000}"/>
    <cellStyle name="style109 5 2" xfId="4009" xr:uid="{00000000-0005-0000-0000-0000D1100000}"/>
    <cellStyle name="style109 5 2 2" xfId="7393" xr:uid="{00000000-0005-0000-0000-0000D2100000}"/>
    <cellStyle name="style109 5 3" xfId="5678" xr:uid="{00000000-0005-0000-0000-0000D3100000}"/>
    <cellStyle name="style109 6" xfId="2835" xr:uid="{00000000-0005-0000-0000-0000D4100000}"/>
    <cellStyle name="style109 6 2" xfId="6219" xr:uid="{00000000-0005-0000-0000-0000D5100000}"/>
    <cellStyle name="style109 7" xfId="4535" xr:uid="{00000000-0005-0000-0000-0000D6100000}"/>
    <cellStyle name="style109_Pre-Discovery" xfId="1443" xr:uid="{00000000-0005-0000-0000-0000D7100000}"/>
    <cellStyle name="style11" xfId="900" xr:uid="{00000000-0005-0000-0000-0000D8100000}"/>
    <cellStyle name="style11 2" xfId="1136" xr:uid="{00000000-0005-0000-0000-0000D9100000}"/>
    <cellStyle name="style11 2 2" xfId="2554" xr:uid="{00000000-0005-0000-0000-0000DA100000}"/>
    <cellStyle name="style11 2 2 2" xfId="4269" xr:uid="{00000000-0005-0000-0000-0000DB100000}"/>
    <cellStyle name="style11 2 2 2 2" xfId="7653" xr:uid="{00000000-0005-0000-0000-0000DC100000}"/>
    <cellStyle name="style11 2 2 3" xfId="5938" xr:uid="{00000000-0005-0000-0000-0000DD100000}"/>
    <cellStyle name="style11 2 3" xfId="3049" xr:uid="{00000000-0005-0000-0000-0000DE100000}"/>
    <cellStyle name="style11 2 3 2" xfId="6433" xr:uid="{00000000-0005-0000-0000-0000DF100000}"/>
    <cellStyle name="style11 2 4" xfId="4718" xr:uid="{00000000-0005-0000-0000-0000E0100000}"/>
    <cellStyle name="style11 3" xfId="2063" xr:uid="{00000000-0005-0000-0000-0000E1100000}"/>
    <cellStyle name="style11 3 2" xfId="3778" xr:uid="{00000000-0005-0000-0000-0000E2100000}"/>
    <cellStyle name="style11 3 2 2" xfId="7162" xr:uid="{00000000-0005-0000-0000-0000E3100000}"/>
    <cellStyle name="style11 3 3" xfId="5447" xr:uid="{00000000-0005-0000-0000-0000E4100000}"/>
    <cellStyle name="style11 4" xfId="1807" xr:uid="{00000000-0005-0000-0000-0000E5100000}"/>
    <cellStyle name="style11 4 2" xfId="3522" xr:uid="{00000000-0005-0000-0000-0000E6100000}"/>
    <cellStyle name="style11 4 2 2" xfId="6906" xr:uid="{00000000-0005-0000-0000-0000E7100000}"/>
    <cellStyle name="style11 4 3" xfId="5191" xr:uid="{00000000-0005-0000-0000-0000E8100000}"/>
    <cellStyle name="style11 5" xfId="2295" xr:uid="{00000000-0005-0000-0000-0000E9100000}"/>
    <cellStyle name="style11 5 2" xfId="4010" xr:uid="{00000000-0005-0000-0000-0000EA100000}"/>
    <cellStyle name="style11 5 2 2" xfId="7394" xr:uid="{00000000-0005-0000-0000-0000EB100000}"/>
    <cellStyle name="style11 5 3" xfId="5679" xr:uid="{00000000-0005-0000-0000-0000EC100000}"/>
    <cellStyle name="style11 6" xfId="2836" xr:uid="{00000000-0005-0000-0000-0000ED100000}"/>
    <cellStyle name="style11 6 2" xfId="6220" xr:uid="{00000000-0005-0000-0000-0000EE100000}"/>
    <cellStyle name="style11 7" xfId="4534" xr:uid="{00000000-0005-0000-0000-0000EF100000}"/>
    <cellStyle name="style11_Pre-Discovery" xfId="1442" xr:uid="{00000000-0005-0000-0000-0000F0100000}"/>
    <cellStyle name="style110" xfId="901" xr:uid="{00000000-0005-0000-0000-0000F1100000}"/>
    <cellStyle name="style110 2" xfId="1137" xr:uid="{00000000-0005-0000-0000-0000F2100000}"/>
    <cellStyle name="style110 2 2" xfId="2555" xr:uid="{00000000-0005-0000-0000-0000F3100000}"/>
    <cellStyle name="style110 2 2 2" xfId="4270" xr:uid="{00000000-0005-0000-0000-0000F4100000}"/>
    <cellStyle name="style110 2 2 2 2" xfId="7654" xr:uid="{00000000-0005-0000-0000-0000F5100000}"/>
    <cellStyle name="style110 2 2 3" xfId="5939" xr:uid="{00000000-0005-0000-0000-0000F6100000}"/>
    <cellStyle name="style110 2 3" xfId="3050" xr:uid="{00000000-0005-0000-0000-0000F7100000}"/>
    <cellStyle name="style110 2 3 2" xfId="6434" xr:uid="{00000000-0005-0000-0000-0000F8100000}"/>
    <cellStyle name="style110 2 4" xfId="4719" xr:uid="{00000000-0005-0000-0000-0000F9100000}"/>
    <cellStyle name="style110 3" xfId="2110" xr:uid="{00000000-0005-0000-0000-0000FA100000}"/>
    <cellStyle name="style110 3 2" xfId="3825" xr:uid="{00000000-0005-0000-0000-0000FB100000}"/>
    <cellStyle name="style110 3 2 2" xfId="7209" xr:uid="{00000000-0005-0000-0000-0000FC100000}"/>
    <cellStyle name="style110 3 3" xfId="5494" xr:uid="{00000000-0005-0000-0000-0000FD100000}"/>
    <cellStyle name="style110 4" xfId="1616" xr:uid="{00000000-0005-0000-0000-0000FE100000}"/>
    <cellStyle name="style110 4 2" xfId="3331" xr:uid="{00000000-0005-0000-0000-0000FF100000}"/>
    <cellStyle name="style110 4 2 2" xfId="6715" xr:uid="{00000000-0005-0000-0000-000000110000}"/>
    <cellStyle name="style110 4 3" xfId="5000" xr:uid="{00000000-0005-0000-0000-000001110000}"/>
    <cellStyle name="style110 5" xfId="2296" xr:uid="{00000000-0005-0000-0000-000002110000}"/>
    <cellStyle name="style110 5 2" xfId="4011" xr:uid="{00000000-0005-0000-0000-000003110000}"/>
    <cellStyle name="style110 5 2 2" xfId="7395" xr:uid="{00000000-0005-0000-0000-000004110000}"/>
    <cellStyle name="style110 5 3" xfId="5680" xr:uid="{00000000-0005-0000-0000-000005110000}"/>
    <cellStyle name="style110 6" xfId="2837" xr:uid="{00000000-0005-0000-0000-000006110000}"/>
    <cellStyle name="style110 6 2" xfId="6221" xr:uid="{00000000-0005-0000-0000-000007110000}"/>
    <cellStyle name="style110 7" xfId="4533" xr:uid="{00000000-0005-0000-0000-000008110000}"/>
    <cellStyle name="style110_Pre-Discovery" xfId="1441" xr:uid="{00000000-0005-0000-0000-000009110000}"/>
    <cellStyle name="style111" xfId="902" xr:uid="{00000000-0005-0000-0000-00000A110000}"/>
    <cellStyle name="style111 2" xfId="1138" xr:uid="{00000000-0005-0000-0000-00000B110000}"/>
    <cellStyle name="style111 2 2" xfId="2556" xr:uid="{00000000-0005-0000-0000-00000C110000}"/>
    <cellStyle name="style111 2 2 2" xfId="4271" xr:uid="{00000000-0005-0000-0000-00000D110000}"/>
    <cellStyle name="style111 2 2 2 2" xfId="7655" xr:uid="{00000000-0005-0000-0000-00000E110000}"/>
    <cellStyle name="style111 2 2 3" xfId="5940" xr:uid="{00000000-0005-0000-0000-00000F110000}"/>
    <cellStyle name="style111 2 3" xfId="3051" xr:uid="{00000000-0005-0000-0000-000010110000}"/>
    <cellStyle name="style111 2 3 2" xfId="6435" xr:uid="{00000000-0005-0000-0000-000011110000}"/>
    <cellStyle name="style111 2 4" xfId="4720" xr:uid="{00000000-0005-0000-0000-000012110000}"/>
    <cellStyle name="style111 3" xfId="1952" xr:uid="{00000000-0005-0000-0000-000013110000}"/>
    <cellStyle name="style111 3 2" xfId="3667" xr:uid="{00000000-0005-0000-0000-000014110000}"/>
    <cellStyle name="style111 3 2 2" xfId="7051" xr:uid="{00000000-0005-0000-0000-000015110000}"/>
    <cellStyle name="style111 3 3" xfId="5336" xr:uid="{00000000-0005-0000-0000-000016110000}"/>
    <cellStyle name="style111 4" xfId="1535" xr:uid="{00000000-0005-0000-0000-000017110000}"/>
    <cellStyle name="style111 4 2" xfId="3250" xr:uid="{00000000-0005-0000-0000-000018110000}"/>
    <cellStyle name="style111 4 2 2" xfId="6634" xr:uid="{00000000-0005-0000-0000-000019110000}"/>
    <cellStyle name="style111 4 3" xfId="4919" xr:uid="{00000000-0005-0000-0000-00001A110000}"/>
    <cellStyle name="style111 5" xfId="2297" xr:uid="{00000000-0005-0000-0000-00001B110000}"/>
    <cellStyle name="style111 5 2" xfId="4012" xr:uid="{00000000-0005-0000-0000-00001C110000}"/>
    <cellStyle name="style111 5 2 2" xfId="7396" xr:uid="{00000000-0005-0000-0000-00001D110000}"/>
    <cellStyle name="style111 5 3" xfId="5681" xr:uid="{00000000-0005-0000-0000-00001E110000}"/>
    <cellStyle name="style111 6" xfId="2838" xr:uid="{00000000-0005-0000-0000-00001F110000}"/>
    <cellStyle name="style111 6 2" xfId="6222" xr:uid="{00000000-0005-0000-0000-000020110000}"/>
    <cellStyle name="style111 7" xfId="4532" xr:uid="{00000000-0005-0000-0000-000021110000}"/>
    <cellStyle name="style111_Pre-Discovery" xfId="1440" xr:uid="{00000000-0005-0000-0000-000022110000}"/>
    <cellStyle name="style112" xfId="903" xr:uid="{00000000-0005-0000-0000-000023110000}"/>
    <cellStyle name="style112 2" xfId="1139" xr:uid="{00000000-0005-0000-0000-000024110000}"/>
    <cellStyle name="style112 2 2" xfId="2557" xr:uid="{00000000-0005-0000-0000-000025110000}"/>
    <cellStyle name="style112 2 2 2" xfId="4272" xr:uid="{00000000-0005-0000-0000-000026110000}"/>
    <cellStyle name="style112 2 2 2 2" xfId="7656" xr:uid="{00000000-0005-0000-0000-000027110000}"/>
    <cellStyle name="style112 2 2 3" xfId="5941" xr:uid="{00000000-0005-0000-0000-000028110000}"/>
    <cellStyle name="style112 2 3" xfId="3052" xr:uid="{00000000-0005-0000-0000-000029110000}"/>
    <cellStyle name="style112 2 3 2" xfId="6436" xr:uid="{00000000-0005-0000-0000-00002A110000}"/>
    <cellStyle name="style112 2 4" xfId="4721" xr:uid="{00000000-0005-0000-0000-00002B110000}"/>
    <cellStyle name="style112 3" xfId="1999" xr:uid="{00000000-0005-0000-0000-00002C110000}"/>
    <cellStyle name="style112 3 2" xfId="3714" xr:uid="{00000000-0005-0000-0000-00002D110000}"/>
    <cellStyle name="style112 3 2 2" xfId="7098" xr:uid="{00000000-0005-0000-0000-00002E110000}"/>
    <cellStyle name="style112 3 3" xfId="5383" xr:uid="{00000000-0005-0000-0000-00002F110000}"/>
    <cellStyle name="style112 4" xfId="2147" xr:uid="{00000000-0005-0000-0000-000030110000}"/>
    <cellStyle name="style112 4 2" xfId="3862" xr:uid="{00000000-0005-0000-0000-000031110000}"/>
    <cellStyle name="style112 4 2 2" xfId="7246" xr:uid="{00000000-0005-0000-0000-000032110000}"/>
    <cellStyle name="style112 4 3" xfId="5531" xr:uid="{00000000-0005-0000-0000-000033110000}"/>
    <cellStyle name="style112 5" xfId="2344" xr:uid="{00000000-0005-0000-0000-000034110000}"/>
    <cellStyle name="style112 5 2" xfId="4059" xr:uid="{00000000-0005-0000-0000-000035110000}"/>
    <cellStyle name="style112 5 2 2" xfId="7443" xr:uid="{00000000-0005-0000-0000-000036110000}"/>
    <cellStyle name="style112 5 3" xfId="5728" xr:uid="{00000000-0005-0000-0000-000037110000}"/>
    <cellStyle name="style112 6" xfId="2839" xr:uid="{00000000-0005-0000-0000-000038110000}"/>
    <cellStyle name="style112 6 2" xfId="6223" xr:uid="{00000000-0005-0000-0000-000039110000}"/>
    <cellStyle name="style112 7" xfId="4531" xr:uid="{00000000-0005-0000-0000-00003A110000}"/>
    <cellStyle name="style112_Pre-Discovery" xfId="1439" xr:uid="{00000000-0005-0000-0000-00003B110000}"/>
    <cellStyle name="style113" xfId="904" xr:uid="{00000000-0005-0000-0000-00003C110000}"/>
    <cellStyle name="style113 2" xfId="1140" xr:uid="{00000000-0005-0000-0000-00003D110000}"/>
    <cellStyle name="style113 2 2" xfId="2558" xr:uid="{00000000-0005-0000-0000-00003E110000}"/>
    <cellStyle name="style113 2 2 2" xfId="4273" xr:uid="{00000000-0005-0000-0000-00003F110000}"/>
    <cellStyle name="style113 2 2 2 2" xfId="7657" xr:uid="{00000000-0005-0000-0000-000040110000}"/>
    <cellStyle name="style113 2 2 3" xfId="5942" xr:uid="{00000000-0005-0000-0000-000041110000}"/>
    <cellStyle name="style113 2 3" xfId="3053" xr:uid="{00000000-0005-0000-0000-000042110000}"/>
    <cellStyle name="style113 2 3 2" xfId="6437" xr:uid="{00000000-0005-0000-0000-000043110000}"/>
    <cellStyle name="style113 2 4" xfId="4722" xr:uid="{00000000-0005-0000-0000-000044110000}"/>
    <cellStyle name="style113 3" xfId="2064" xr:uid="{00000000-0005-0000-0000-000045110000}"/>
    <cellStyle name="style113 3 2" xfId="3779" xr:uid="{00000000-0005-0000-0000-000046110000}"/>
    <cellStyle name="style113 3 2 2" xfId="7163" xr:uid="{00000000-0005-0000-0000-000047110000}"/>
    <cellStyle name="style113 3 3" xfId="5448" xr:uid="{00000000-0005-0000-0000-000048110000}"/>
    <cellStyle name="style113 4" xfId="1806" xr:uid="{00000000-0005-0000-0000-000049110000}"/>
    <cellStyle name="style113 4 2" xfId="3521" xr:uid="{00000000-0005-0000-0000-00004A110000}"/>
    <cellStyle name="style113 4 2 2" xfId="6905" xr:uid="{00000000-0005-0000-0000-00004B110000}"/>
    <cellStyle name="style113 4 3" xfId="5190" xr:uid="{00000000-0005-0000-0000-00004C110000}"/>
    <cellStyle name="style113 5" xfId="2444" xr:uid="{00000000-0005-0000-0000-00004D110000}"/>
    <cellStyle name="style113 5 2" xfId="4159" xr:uid="{00000000-0005-0000-0000-00004E110000}"/>
    <cellStyle name="style113 5 2 2" xfId="7543" xr:uid="{00000000-0005-0000-0000-00004F110000}"/>
    <cellStyle name="style113 5 3" xfId="5828" xr:uid="{00000000-0005-0000-0000-000050110000}"/>
    <cellStyle name="style113 6" xfId="2840" xr:uid="{00000000-0005-0000-0000-000051110000}"/>
    <cellStyle name="style113 6 2" xfId="6224" xr:uid="{00000000-0005-0000-0000-000052110000}"/>
    <cellStyle name="style113 7" xfId="4530" xr:uid="{00000000-0005-0000-0000-000053110000}"/>
    <cellStyle name="style113_Pre-Discovery" xfId="1438" xr:uid="{00000000-0005-0000-0000-000054110000}"/>
    <cellStyle name="style114" xfId="905" xr:uid="{00000000-0005-0000-0000-000055110000}"/>
    <cellStyle name="style114 2" xfId="1141" xr:uid="{00000000-0005-0000-0000-000056110000}"/>
    <cellStyle name="style114 2 2" xfId="2559" xr:uid="{00000000-0005-0000-0000-000057110000}"/>
    <cellStyle name="style114 2 2 2" xfId="4274" xr:uid="{00000000-0005-0000-0000-000058110000}"/>
    <cellStyle name="style114 2 2 2 2" xfId="7658" xr:uid="{00000000-0005-0000-0000-000059110000}"/>
    <cellStyle name="style114 2 2 3" xfId="5943" xr:uid="{00000000-0005-0000-0000-00005A110000}"/>
    <cellStyle name="style114 2 3" xfId="3054" xr:uid="{00000000-0005-0000-0000-00005B110000}"/>
    <cellStyle name="style114 2 3 2" xfId="6438" xr:uid="{00000000-0005-0000-0000-00005C110000}"/>
    <cellStyle name="style114 2 4" xfId="4723" xr:uid="{00000000-0005-0000-0000-00005D110000}"/>
    <cellStyle name="style114 3" xfId="2111" xr:uid="{00000000-0005-0000-0000-00005E110000}"/>
    <cellStyle name="style114 3 2" xfId="3826" xr:uid="{00000000-0005-0000-0000-00005F110000}"/>
    <cellStyle name="style114 3 2 2" xfId="7210" xr:uid="{00000000-0005-0000-0000-000060110000}"/>
    <cellStyle name="style114 3 3" xfId="5495" xr:uid="{00000000-0005-0000-0000-000061110000}"/>
    <cellStyle name="style114 4" xfId="2196" xr:uid="{00000000-0005-0000-0000-000062110000}"/>
    <cellStyle name="style114 4 2" xfId="3911" xr:uid="{00000000-0005-0000-0000-000063110000}"/>
    <cellStyle name="style114 4 2 2" xfId="7295" xr:uid="{00000000-0005-0000-0000-000064110000}"/>
    <cellStyle name="style114 4 3" xfId="5580" xr:uid="{00000000-0005-0000-0000-000065110000}"/>
    <cellStyle name="style114 5" xfId="2345" xr:uid="{00000000-0005-0000-0000-000066110000}"/>
    <cellStyle name="style114 5 2" xfId="4060" xr:uid="{00000000-0005-0000-0000-000067110000}"/>
    <cellStyle name="style114 5 2 2" xfId="7444" xr:uid="{00000000-0005-0000-0000-000068110000}"/>
    <cellStyle name="style114 5 3" xfId="5729" xr:uid="{00000000-0005-0000-0000-000069110000}"/>
    <cellStyle name="style114 6" xfId="2841" xr:uid="{00000000-0005-0000-0000-00006A110000}"/>
    <cellStyle name="style114 6 2" xfId="6225" xr:uid="{00000000-0005-0000-0000-00006B110000}"/>
    <cellStyle name="style114 7" xfId="4529" xr:uid="{00000000-0005-0000-0000-00006C110000}"/>
    <cellStyle name="style114_Pre-Discovery" xfId="1437" xr:uid="{00000000-0005-0000-0000-00006D110000}"/>
    <cellStyle name="style115" xfId="906" xr:uid="{00000000-0005-0000-0000-00006E110000}"/>
    <cellStyle name="style115 2" xfId="1142" xr:uid="{00000000-0005-0000-0000-00006F110000}"/>
    <cellStyle name="style115 2 2" xfId="2560" xr:uid="{00000000-0005-0000-0000-000070110000}"/>
    <cellStyle name="style115 2 2 2" xfId="4275" xr:uid="{00000000-0005-0000-0000-000071110000}"/>
    <cellStyle name="style115 2 2 2 2" xfId="7659" xr:uid="{00000000-0005-0000-0000-000072110000}"/>
    <cellStyle name="style115 2 2 3" xfId="5944" xr:uid="{00000000-0005-0000-0000-000073110000}"/>
    <cellStyle name="style115 2 3" xfId="3055" xr:uid="{00000000-0005-0000-0000-000074110000}"/>
    <cellStyle name="style115 2 3 2" xfId="6439" xr:uid="{00000000-0005-0000-0000-000075110000}"/>
    <cellStyle name="style115 2 4" xfId="4724" xr:uid="{00000000-0005-0000-0000-000076110000}"/>
    <cellStyle name="style115 3" xfId="1953" xr:uid="{00000000-0005-0000-0000-000077110000}"/>
    <cellStyle name="style115 3 2" xfId="3668" xr:uid="{00000000-0005-0000-0000-000078110000}"/>
    <cellStyle name="style115 3 2 2" xfId="7052" xr:uid="{00000000-0005-0000-0000-000079110000}"/>
    <cellStyle name="style115 3 3" xfId="5337" xr:uid="{00000000-0005-0000-0000-00007A110000}"/>
    <cellStyle name="style115 4" xfId="2138" xr:uid="{00000000-0005-0000-0000-00007B110000}"/>
    <cellStyle name="style115 4 2" xfId="3853" xr:uid="{00000000-0005-0000-0000-00007C110000}"/>
    <cellStyle name="style115 4 2 2" xfId="7237" xr:uid="{00000000-0005-0000-0000-00007D110000}"/>
    <cellStyle name="style115 4 3" xfId="5522" xr:uid="{00000000-0005-0000-0000-00007E110000}"/>
    <cellStyle name="style115 5" xfId="2445" xr:uid="{00000000-0005-0000-0000-00007F110000}"/>
    <cellStyle name="style115 5 2" xfId="4160" xr:uid="{00000000-0005-0000-0000-000080110000}"/>
    <cellStyle name="style115 5 2 2" xfId="7544" xr:uid="{00000000-0005-0000-0000-000081110000}"/>
    <cellStyle name="style115 5 3" xfId="5829" xr:uid="{00000000-0005-0000-0000-000082110000}"/>
    <cellStyle name="style115 6" xfId="2842" xr:uid="{00000000-0005-0000-0000-000083110000}"/>
    <cellStyle name="style115 6 2" xfId="6226" xr:uid="{00000000-0005-0000-0000-000084110000}"/>
    <cellStyle name="style115 7" xfId="4528" xr:uid="{00000000-0005-0000-0000-000085110000}"/>
    <cellStyle name="style115_Pre-Discovery" xfId="1436" xr:uid="{00000000-0005-0000-0000-000086110000}"/>
    <cellStyle name="style116" xfId="907" xr:uid="{00000000-0005-0000-0000-000087110000}"/>
    <cellStyle name="style116 2" xfId="1143" xr:uid="{00000000-0005-0000-0000-000088110000}"/>
    <cellStyle name="style116 2 2" xfId="2561" xr:uid="{00000000-0005-0000-0000-000089110000}"/>
    <cellStyle name="style116 2 2 2" xfId="4276" xr:uid="{00000000-0005-0000-0000-00008A110000}"/>
    <cellStyle name="style116 2 2 2 2" xfId="7660" xr:uid="{00000000-0005-0000-0000-00008B110000}"/>
    <cellStyle name="style116 2 2 3" xfId="5945" xr:uid="{00000000-0005-0000-0000-00008C110000}"/>
    <cellStyle name="style116 2 3" xfId="3056" xr:uid="{00000000-0005-0000-0000-00008D110000}"/>
    <cellStyle name="style116 2 3 2" xfId="6440" xr:uid="{00000000-0005-0000-0000-00008E110000}"/>
    <cellStyle name="style116 2 4" xfId="4725" xr:uid="{00000000-0005-0000-0000-00008F110000}"/>
    <cellStyle name="style116 3" xfId="2000" xr:uid="{00000000-0005-0000-0000-000090110000}"/>
    <cellStyle name="style116 3 2" xfId="3715" xr:uid="{00000000-0005-0000-0000-000091110000}"/>
    <cellStyle name="style116 3 2 2" xfId="7099" xr:uid="{00000000-0005-0000-0000-000092110000}"/>
    <cellStyle name="style116 3 3" xfId="5384" xr:uid="{00000000-0005-0000-0000-000093110000}"/>
    <cellStyle name="style116 4" xfId="1725" xr:uid="{00000000-0005-0000-0000-000094110000}"/>
    <cellStyle name="style116 4 2" xfId="3440" xr:uid="{00000000-0005-0000-0000-000095110000}"/>
    <cellStyle name="style116 4 2 2" xfId="6824" xr:uid="{00000000-0005-0000-0000-000096110000}"/>
    <cellStyle name="style116 4 3" xfId="5109" xr:uid="{00000000-0005-0000-0000-000097110000}"/>
    <cellStyle name="style116 5" xfId="2346" xr:uid="{00000000-0005-0000-0000-000098110000}"/>
    <cellStyle name="style116 5 2" xfId="4061" xr:uid="{00000000-0005-0000-0000-000099110000}"/>
    <cellStyle name="style116 5 2 2" xfId="7445" xr:uid="{00000000-0005-0000-0000-00009A110000}"/>
    <cellStyle name="style116 5 3" xfId="5730" xr:uid="{00000000-0005-0000-0000-00009B110000}"/>
    <cellStyle name="style116 6" xfId="2843" xr:uid="{00000000-0005-0000-0000-00009C110000}"/>
    <cellStyle name="style116 6 2" xfId="6227" xr:uid="{00000000-0005-0000-0000-00009D110000}"/>
    <cellStyle name="style116 7" xfId="4527" xr:uid="{00000000-0005-0000-0000-00009E110000}"/>
    <cellStyle name="style116_Pre-Discovery" xfId="1435" xr:uid="{00000000-0005-0000-0000-00009F110000}"/>
    <cellStyle name="style117" xfId="908" xr:uid="{00000000-0005-0000-0000-0000A0110000}"/>
    <cellStyle name="style117 2" xfId="1144" xr:uid="{00000000-0005-0000-0000-0000A1110000}"/>
    <cellStyle name="style117 2 2" xfId="2562" xr:uid="{00000000-0005-0000-0000-0000A2110000}"/>
    <cellStyle name="style117 2 2 2" xfId="4277" xr:uid="{00000000-0005-0000-0000-0000A3110000}"/>
    <cellStyle name="style117 2 2 2 2" xfId="7661" xr:uid="{00000000-0005-0000-0000-0000A4110000}"/>
    <cellStyle name="style117 2 2 3" xfId="5946" xr:uid="{00000000-0005-0000-0000-0000A5110000}"/>
    <cellStyle name="style117 2 3" xfId="3057" xr:uid="{00000000-0005-0000-0000-0000A6110000}"/>
    <cellStyle name="style117 2 3 2" xfId="6441" xr:uid="{00000000-0005-0000-0000-0000A7110000}"/>
    <cellStyle name="style117 2 4" xfId="4726" xr:uid="{00000000-0005-0000-0000-0000A8110000}"/>
    <cellStyle name="style117 3" xfId="2065" xr:uid="{00000000-0005-0000-0000-0000A9110000}"/>
    <cellStyle name="style117 3 2" xfId="3780" xr:uid="{00000000-0005-0000-0000-0000AA110000}"/>
    <cellStyle name="style117 3 2 2" xfId="7164" xr:uid="{00000000-0005-0000-0000-0000AB110000}"/>
    <cellStyle name="style117 3 3" xfId="5449" xr:uid="{00000000-0005-0000-0000-0000AC110000}"/>
    <cellStyle name="style117 4" xfId="1686" xr:uid="{00000000-0005-0000-0000-0000AD110000}"/>
    <cellStyle name="style117 4 2" xfId="3401" xr:uid="{00000000-0005-0000-0000-0000AE110000}"/>
    <cellStyle name="style117 4 2 2" xfId="6785" xr:uid="{00000000-0005-0000-0000-0000AF110000}"/>
    <cellStyle name="style117 4 3" xfId="5070" xr:uid="{00000000-0005-0000-0000-0000B0110000}"/>
    <cellStyle name="style117 5" xfId="2446" xr:uid="{00000000-0005-0000-0000-0000B1110000}"/>
    <cellStyle name="style117 5 2" xfId="4161" xr:uid="{00000000-0005-0000-0000-0000B2110000}"/>
    <cellStyle name="style117 5 2 2" xfId="7545" xr:uid="{00000000-0005-0000-0000-0000B3110000}"/>
    <cellStyle name="style117 5 3" xfId="5830" xr:uid="{00000000-0005-0000-0000-0000B4110000}"/>
    <cellStyle name="style117 6" xfId="2844" xr:uid="{00000000-0005-0000-0000-0000B5110000}"/>
    <cellStyle name="style117 6 2" xfId="6228" xr:uid="{00000000-0005-0000-0000-0000B6110000}"/>
    <cellStyle name="style117 7" xfId="4526" xr:uid="{00000000-0005-0000-0000-0000B7110000}"/>
    <cellStyle name="style117_Pre-Discovery" xfId="1434" xr:uid="{00000000-0005-0000-0000-0000B8110000}"/>
    <cellStyle name="style118" xfId="909" xr:uid="{00000000-0005-0000-0000-0000B9110000}"/>
    <cellStyle name="style118 2" xfId="1145" xr:uid="{00000000-0005-0000-0000-0000BA110000}"/>
    <cellStyle name="style118 2 2" xfId="2563" xr:uid="{00000000-0005-0000-0000-0000BB110000}"/>
    <cellStyle name="style118 2 2 2" xfId="4278" xr:uid="{00000000-0005-0000-0000-0000BC110000}"/>
    <cellStyle name="style118 2 2 2 2" xfId="7662" xr:uid="{00000000-0005-0000-0000-0000BD110000}"/>
    <cellStyle name="style118 2 2 3" xfId="5947" xr:uid="{00000000-0005-0000-0000-0000BE110000}"/>
    <cellStyle name="style118 2 3" xfId="3058" xr:uid="{00000000-0005-0000-0000-0000BF110000}"/>
    <cellStyle name="style118 2 3 2" xfId="6442" xr:uid="{00000000-0005-0000-0000-0000C0110000}"/>
    <cellStyle name="style118 2 4" xfId="4727" xr:uid="{00000000-0005-0000-0000-0000C1110000}"/>
    <cellStyle name="style118 3" xfId="2112" xr:uid="{00000000-0005-0000-0000-0000C2110000}"/>
    <cellStyle name="style118 3 2" xfId="3827" xr:uid="{00000000-0005-0000-0000-0000C3110000}"/>
    <cellStyle name="style118 3 2 2" xfId="7211" xr:uid="{00000000-0005-0000-0000-0000C4110000}"/>
    <cellStyle name="style118 3 3" xfId="5496" xr:uid="{00000000-0005-0000-0000-0000C5110000}"/>
    <cellStyle name="style118 4" xfId="1562" xr:uid="{00000000-0005-0000-0000-0000C6110000}"/>
    <cellStyle name="style118 4 2" xfId="3277" xr:uid="{00000000-0005-0000-0000-0000C7110000}"/>
    <cellStyle name="style118 4 2 2" xfId="6661" xr:uid="{00000000-0005-0000-0000-0000C8110000}"/>
    <cellStyle name="style118 4 3" xfId="4946" xr:uid="{00000000-0005-0000-0000-0000C9110000}"/>
    <cellStyle name="style118 5" xfId="2347" xr:uid="{00000000-0005-0000-0000-0000CA110000}"/>
    <cellStyle name="style118 5 2" xfId="4062" xr:uid="{00000000-0005-0000-0000-0000CB110000}"/>
    <cellStyle name="style118 5 2 2" xfId="7446" xr:uid="{00000000-0005-0000-0000-0000CC110000}"/>
    <cellStyle name="style118 5 3" xfId="5731" xr:uid="{00000000-0005-0000-0000-0000CD110000}"/>
    <cellStyle name="style118 6" xfId="2845" xr:uid="{00000000-0005-0000-0000-0000CE110000}"/>
    <cellStyle name="style118 6 2" xfId="6229" xr:uid="{00000000-0005-0000-0000-0000CF110000}"/>
    <cellStyle name="style118 7" xfId="4525" xr:uid="{00000000-0005-0000-0000-0000D0110000}"/>
    <cellStyle name="style118_Pre-Discovery" xfId="1433" xr:uid="{00000000-0005-0000-0000-0000D1110000}"/>
    <cellStyle name="style119" xfId="910" xr:uid="{00000000-0005-0000-0000-0000D2110000}"/>
    <cellStyle name="style119 2" xfId="1146" xr:uid="{00000000-0005-0000-0000-0000D3110000}"/>
    <cellStyle name="style119 2 2" xfId="2564" xr:uid="{00000000-0005-0000-0000-0000D4110000}"/>
    <cellStyle name="style119 2 2 2" xfId="4279" xr:uid="{00000000-0005-0000-0000-0000D5110000}"/>
    <cellStyle name="style119 2 2 2 2" xfId="7663" xr:uid="{00000000-0005-0000-0000-0000D6110000}"/>
    <cellStyle name="style119 2 2 3" xfId="5948" xr:uid="{00000000-0005-0000-0000-0000D7110000}"/>
    <cellStyle name="style119 2 3" xfId="3059" xr:uid="{00000000-0005-0000-0000-0000D8110000}"/>
    <cellStyle name="style119 2 3 2" xfId="6443" xr:uid="{00000000-0005-0000-0000-0000D9110000}"/>
    <cellStyle name="style119 2 4" xfId="4728" xr:uid="{00000000-0005-0000-0000-0000DA110000}"/>
    <cellStyle name="style119 3" xfId="1954" xr:uid="{00000000-0005-0000-0000-0000DB110000}"/>
    <cellStyle name="style119 3 2" xfId="3669" xr:uid="{00000000-0005-0000-0000-0000DC110000}"/>
    <cellStyle name="style119 3 2 2" xfId="7053" xr:uid="{00000000-0005-0000-0000-0000DD110000}"/>
    <cellStyle name="style119 3 3" xfId="5338" xr:uid="{00000000-0005-0000-0000-0000DE110000}"/>
    <cellStyle name="style119 4" xfId="2139" xr:uid="{00000000-0005-0000-0000-0000DF110000}"/>
    <cellStyle name="style119 4 2" xfId="3854" xr:uid="{00000000-0005-0000-0000-0000E0110000}"/>
    <cellStyle name="style119 4 2 2" xfId="7238" xr:uid="{00000000-0005-0000-0000-0000E1110000}"/>
    <cellStyle name="style119 4 3" xfId="5523" xr:uid="{00000000-0005-0000-0000-0000E2110000}"/>
    <cellStyle name="style119 5" xfId="2348" xr:uid="{00000000-0005-0000-0000-0000E3110000}"/>
    <cellStyle name="style119 5 2" xfId="4063" xr:uid="{00000000-0005-0000-0000-0000E4110000}"/>
    <cellStyle name="style119 5 2 2" xfId="7447" xr:uid="{00000000-0005-0000-0000-0000E5110000}"/>
    <cellStyle name="style119 5 3" xfId="5732" xr:uid="{00000000-0005-0000-0000-0000E6110000}"/>
    <cellStyle name="style119 6" xfId="2846" xr:uid="{00000000-0005-0000-0000-0000E7110000}"/>
    <cellStyle name="style119 6 2" xfId="6230" xr:uid="{00000000-0005-0000-0000-0000E8110000}"/>
    <cellStyle name="style119 7" xfId="4524" xr:uid="{00000000-0005-0000-0000-0000E9110000}"/>
    <cellStyle name="style119_Pre-Discovery" xfId="1432" xr:uid="{00000000-0005-0000-0000-0000EA110000}"/>
    <cellStyle name="style12" xfId="911" xr:uid="{00000000-0005-0000-0000-0000EB110000}"/>
    <cellStyle name="style12 2" xfId="1147" xr:uid="{00000000-0005-0000-0000-0000EC110000}"/>
    <cellStyle name="style12 2 2" xfId="2565" xr:uid="{00000000-0005-0000-0000-0000ED110000}"/>
    <cellStyle name="style12 2 2 2" xfId="4280" xr:uid="{00000000-0005-0000-0000-0000EE110000}"/>
    <cellStyle name="style12 2 2 2 2" xfId="7664" xr:uid="{00000000-0005-0000-0000-0000EF110000}"/>
    <cellStyle name="style12 2 2 3" xfId="5949" xr:uid="{00000000-0005-0000-0000-0000F0110000}"/>
    <cellStyle name="style12 2 3" xfId="3060" xr:uid="{00000000-0005-0000-0000-0000F1110000}"/>
    <cellStyle name="style12 2 3 2" xfId="6444" xr:uid="{00000000-0005-0000-0000-0000F2110000}"/>
    <cellStyle name="style12 2 4" xfId="4729" xr:uid="{00000000-0005-0000-0000-0000F3110000}"/>
    <cellStyle name="style12 3" xfId="2001" xr:uid="{00000000-0005-0000-0000-0000F4110000}"/>
    <cellStyle name="style12 3 2" xfId="3716" xr:uid="{00000000-0005-0000-0000-0000F5110000}"/>
    <cellStyle name="style12 3 2 2" xfId="7100" xr:uid="{00000000-0005-0000-0000-0000F6110000}"/>
    <cellStyle name="style12 3 3" xfId="5385" xr:uid="{00000000-0005-0000-0000-0000F7110000}"/>
    <cellStyle name="style12 4" xfId="2148" xr:uid="{00000000-0005-0000-0000-0000F8110000}"/>
    <cellStyle name="style12 4 2" xfId="3863" xr:uid="{00000000-0005-0000-0000-0000F9110000}"/>
    <cellStyle name="style12 4 2 2" xfId="7247" xr:uid="{00000000-0005-0000-0000-0000FA110000}"/>
    <cellStyle name="style12 4 3" xfId="5532" xr:uid="{00000000-0005-0000-0000-0000FB110000}"/>
    <cellStyle name="style12 5" xfId="2447" xr:uid="{00000000-0005-0000-0000-0000FC110000}"/>
    <cellStyle name="style12 5 2" xfId="4162" xr:uid="{00000000-0005-0000-0000-0000FD110000}"/>
    <cellStyle name="style12 5 2 2" xfId="7546" xr:uid="{00000000-0005-0000-0000-0000FE110000}"/>
    <cellStyle name="style12 5 3" xfId="5831" xr:uid="{00000000-0005-0000-0000-0000FF110000}"/>
    <cellStyle name="style12 6" xfId="2847" xr:uid="{00000000-0005-0000-0000-000000120000}"/>
    <cellStyle name="style12 6 2" xfId="6231" xr:uid="{00000000-0005-0000-0000-000001120000}"/>
    <cellStyle name="style12 7" xfId="4523" xr:uid="{00000000-0005-0000-0000-000002120000}"/>
    <cellStyle name="style12_Pre-Discovery" xfId="1431" xr:uid="{00000000-0005-0000-0000-000003120000}"/>
    <cellStyle name="style120" xfId="912" xr:uid="{00000000-0005-0000-0000-000004120000}"/>
    <cellStyle name="style120 2" xfId="1148" xr:uid="{00000000-0005-0000-0000-000005120000}"/>
    <cellStyle name="style120 2 2" xfId="2566" xr:uid="{00000000-0005-0000-0000-000006120000}"/>
    <cellStyle name="style120 2 2 2" xfId="4281" xr:uid="{00000000-0005-0000-0000-000007120000}"/>
    <cellStyle name="style120 2 2 2 2" xfId="7665" xr:uid="{00000000-0005-0000-0000-000008120000}"/>
    <cellStyle name="style120 2 2 3" xfId="5950" xr:uid="{00000000-0005-0000-0000-000009120000}"/>
    <cellStyle name="style120 2 3" xfId="3061" xr:uid="{00000000-0005-0000-0000-00000A120000}"/>
    <cellStyle name="style120 2 3 2" xfId="6445" xr:uid="{00000000-0005-0000-0000-00000B120000}"/>
    <cellStyle name="style120 2 4" xfId="4730" xr:uid="{00000000-0005-0000-0000-00000C120000}"/>
    <cellStyle name="style120 3" xfId="2066" xr:uid="{00000000-0005-0000-0000-00000D120000}"/>
    <cellStyle name="style120 3 2" xfId="3781" xr:uid="{00000000-0005-0000-0000-00000E120000}"/>
    <cellStyle name="style120 3 2 2" xfId="7165" xr:uid="{00000000-0005-0000-0000-00000F120000}"/>
    <cellStyle name="style120 3 3" xfId="5450" xr:uid="{00000000-0005-0000-0000-000010120000}"/>
    <cellStyle name="style120 4" xfId="1805" xr:uid="{00000000-0005-0000-0000-000011120000}"/>
    <cellStyle name="style120 4 2" xfId="3520" xr:uid="{00000000-0005-0000-0000-000012120000}"/>
    <cellStyle name="style120 4 2 2" xfId="6904" xr:uid="{00000000-0005-0000-0000-000013120000}"/>
    <cellStyle name="style120 4 3" xfId="5189" xr:uid="{00000000-0005-0000-0000-000014120000}"/>
    <cellStyle name="style120 5" xfId="2349" xr:uid="{00000000-0005-0000-0000-000015120000}"/>
    <cellStyle name="style120 5 2" xfId="4064" xr:uid="{00000000-0005-0000-0000-000016120000}"/>
    <cellStyle name="style120 5 2 2" xfId="7448" xr:uid="{00000000-0005-0000-0000-000017120000}"/>
    <cellStyle name="style120 5 3" xfId="5733" xr:uid="{00000000-0005-0000-0000-000018120000}"/>
    <cellStyle name="style120 6" xfId="2848" xr:uid="{00000000-0005-0000-0000-000019120000}"/>
    <cellStyle name="style120 6 2" xfId="6232" xr:uid="{00000000-0005-0000-0000-00001A120000}"/>
    <cellStyle name="style120 7" xfId="4522" xr:uid="{00000000-0005-0000-0000-00001B120000}"/>
    <cellStyle name="style120_Pre-Discovery" xfId="1430" xr:uid="{00000000-0005-0000-0000-00001C120000}"/>
    <cellStyle name="style121" xfId="913" xr:uid="{00000000-0005-0000-0000-00001D120000}"/>
    <cellStyle name="style121 2" xfId="1149" xr:uid="{00000000-0005-0000-0000-00001E120000}"/>
    <cellStyle name="style121 2 2" xfId="2567" xr:uid="{00000000-0005-0000-0000-00001F120000}"/>
    <cellStyle name="style121 2 2 2" xfId="4282" xr:uid="{00000000-0005-0000-0000-000020120000}"/>
    <cellStyle name="style121 2 2 2 2" xfId="7666" xr:uid="{00000000-0005-0000-0000-000021120000}"/>
    <cellStyle name="style121 2 2 3" xfId="5951" xr:uid="{00000000-0005-0000-0000-000022120000}"/>
    <cellStyle name="style121 2 3" xfId="3062" xr:uid="{00000000-0005-0000-0000-000023120000}"/>
    <cellStyle name="style121 2 3 2" xfId="6446" xr:uid="{00000000-0005-0000-0000-000024120000}"/>
    <cellStyle name="style121 2 4" xfId="4731" xr:uid="{00000000-0005-0000-0000-000025120000}"/>
    <cellStyle name="style121 3" xfId="2113" xr:uid="{00000000-0005-0000-0000-000026120000}"/>
    <cellStyle name="style121 3 2" xfId="3828" xr:uid="{00000000-0005-0000-0000-000027120000}"/>
    <cellStyle name="style121 3 2 2" xfId="7212" xr:uid="{00000000-0005-0000-0000-000028120000}"/>
    <cellStyle name="style121 3 3" xfId="5497" xr:uid="{00000000-0005-0000-0000-000029120000}"/>
    <cellStyle name="style121 4" xfId="2197" xr:uid="{00000000-0005-0000-0000-00002A120000}"/>
    <cellStyle name="style121 4 2" xfId="3912" xr:uid="{00000000-0005-0000-0000-00002B120000}"/>
    <cellStyle name="style121 4 2 2" xfId="7296" xr:uid="{00000000-0005-0000-0000-00002C120000}"/>
    <cellStyle name="style121 4 3" xfId="5581" xr:uid="{00000000-0005-0000-0000-00002D120000}"/>
    <cellStyle name="style121 5" xfId="2448" xr:uid="{00000000-0005-0000-0000-00002E120000}"/>
    <cellStyle name="style121 5 2" xfId="4163" xr:uid="{00000000-0005-0000-0000-00002F120000}"/>
    <cellStyle name="style121 5 2 2" xfId="7547" xr:uid="{00000000-0005-0000-0000-000030120000}"/>
    <cellStyle name="style121 5 3" xfId="5832" xr:uid="{00000000-0005-0000-0000-000031120000}"/>
    <cellStyle name="style121 6" xfId="2849" xr:uid="{00000000-0005-0000-0000-000032120000}"/>
    <cellStyle name="style121 6 2" xfId="6233" xr:uid="{00000000-0005-0000-0000-000033120000}"/>
    <cellStyle name="style121 7" xfId="4521" xr:uid="{00000000-0005-0000-0000-000034120000}"/>
    <cellStyle name="style121_Pre-Discovery" xfId="1429" xr:uid="{00000000-0005-0000-0000-000035120000}"/>
    <cellStyle name="style122" xfId="914" xr:uid="{00000000-0005-0000-0000-000036120000}"/>
    <cellStyle name="style122 2" xfId="1150" xr:uid="{00000000-0005-0000-0000-000037120000}"/>
    <cellStyle name="style122 2 2" xfId="2568" xr:uid="{00000000-0005-0000-0000-000038120000}"/>
    <cellStyle name="style122 2 2 2" xfId="4283" xr:uid="{00000000-0005-0000-0000-000039120000}"/>
    <cellStyle name="style122 2 2 2 2" xfId="7667" xr:uid="{00000000-0005-0000-0000-00003A120000}"/>
    <cellStyle name="style122 2 2 3" xfId="5952" xr:uid="{00000000-0005-0000-0000-00003B120000}"/>
    <cellStyle name="style122 2 3" xfId="3063" xr:uid="{00000000-0005-0000-0000-00003C120000}"/>
    <cellStyle name="style122 2 3 2" xfId="6447" xr:uid="{00000000-0005-0000-0000-00003D120000}"/>
    <cellStyle name="style122 2 4" xfId="4732" xr:uid="{00000000-0005-0000-0000-00003E120000}"/>
    <cellStyle name="style122 3" xfId="1955" xr:uid="{00000000-0005-0000-0000-00003F120000}"/>
    <cellStyle name="style122 3 2" xfId="3670" xr:uid="{00000000-0005-0000-0000-000040120000}"/>
    <cellStyle name="style122 3 2 2" xfId="7054" xr:uid="{00000000-0005-0000-0000-000041120000}"/>
    <cellStyle name="style122 3 3" xfId="5339" xr:uid="{00000000-0005-0000-0000-000042120000}"/>
    <cellStyle name="style122 4" xfId="2140" xr:uid="{00000000-0005-0000-0000-000043120000}"/>
    <cellStyle name="style122 4 2" xfId="3855" xr:uid="{00000000-0005-0000-0000-000044120000}"/>
    <cellStyle name="style122 4 2 2" xfId="7239" xr:uid="{00000000-0005-0000-0000-000045120000}"/>
    <cellStyle name="style122 4 3" xfId="5524" xr:uid="{00000000-0005-0000-0000-000046120000}"/>
    <cellStyle name="style122 5" xfId="2350" xr:uid="{00000000-0005-0000-0000-000047120000}"/>
    <cellStyle name="style122 5 2" xfId="4065" xr:uid="{00000000-0005-0000-0000-000048120000}"/>
    <cellStyle name="style122 5 2 2" xfId="7449" xr:uid="{00000000-0005-0000-0000-000049120000}"/>
    <cellStyle name="style122 5 3" xfId="5734" xr:uid="{00000000-0005-0000-0000-00004A120000}"/>
    <cellStyle name="style122 6" xfId="2850" xr:uid="{00000000-0005-0000-0000-00004B120000}"/>
    <cellStyle name="style122 6 2" xfId="6234" xr:uid="{00000000-0005-0000-0000-00004C120000}"/>
    <cellStyle name="style122 7" xfId="4520" xr:uid="{00000000-0005-0000-0000-00004D120000}"/>
    <cellStyle name="style122_Pre-Discovery" xfId="1428" xr:uid="{00000000-0005-0000-0000-00004E120000}"/>
    <cellStyle name="style123" xfId="915" xr:uid="{00000000-0005-0000-0000-00004F120000}"/>
    <cellStyle name="style123 2" xfId="1151" xr:uid="{00000000-0005-0000-0000-000050120000}"/>
    <cellStyle name="style123 2 2" xfId="2569" xr:uid="{00000000-0005-0000-0000-000051120000}"/>
    <cellStyle name="style123 2 2 2" xfId="4284" xr:uid="{00000000-0005-0000-0000-000052120000}"/>
    <cellStyle name="style123 2 2 2 2" xfId="7668" xr:uid="{00000000-0005-0000-0000-000053120000}"/>
    <cellStyle name="style123 2 2 3" xfId="5953" xr:uid="{00000000-0005-0000-0000-000054120000}"/>
    <cellStyle name="style123 2 3" xfId="3064" xr:uid="{00000000-0005-0000-0000-000055120000}"/>
    <cellStyle name="style123 2 3 2" xfId="6448" xr:uid="{00000000-0005-0000-0000-000056120000}"/>
    <cellStyle name="style123 2 4" xfId="4733" xr:uid="{00000000-0005-0000-0000-000057120000}"/>
    <cellStyle name="style123 3" xfId="2002" xr:uid="{00000000-0005-0000-0000-000058120000}"/>
    <cellStyle name="style123 3 2" xfId="3717" xr:uid="{00000000-0005-0000-0000-000059120000}"/>
    <cellStyle name="style123 3 2 2" xfId="7101" xr:uid="{00000000-0005-0000-0000-00005A120000}"/>
    <cellStyle name="style123 3 3" xfId="5386" xr:uid="{00000000-0005-0000-0000-00005B120000}"/>
    <cellStyle name="style123 4" xfId="1652" xr:uid="{00000000-0005-0000-0000-00005C120000}"/>
    <cellStyle name="style123 4 2" xfId="3367" xr:uid="{00000000-0005-0000-0000-00005D120000}"/>
    <cellStyle name="style123 4 2 2" xfId="6751" xr:uid="{00000000-0005-0000-0000-00005E120000}"/>
    <cellStyle name="style123 4 3" xfId="5036" xr:uid="{00000000-0005-0000-0000-00005F120000}"/>
    <cellStyle name="style123 5" xfId="2449" xr:uid="{00000000-0005-0000-0000-000060120000}"/>
    <cellStyle name="style123 5 2" xfId="4164" xr:uid="{00000000-0005-0000-0000-000061120000}"/>
    <cellStyle name="style123 5 2 2" xfId="7548" xr:uid="{00000000-0005-0000-0000-000062120000}"/>
    <cellStyle name="style123 5 3" xfId="5833" xr:uid="{00000000-0005-0000-0000-000063120000}"/>
    <cellStyle name="style123 6" xfId="2851" xr:uid="{00000000-0005-0000-0000-000064120000}"/>
    <cellStyle name="style123 6 2" xfId="6235" xr:uid="{00000000-0005-0000-0000-000065120000}"/>
    <cellStyle name="style123 7" xfId="4519" xr:uid="{00000000-0005-0000-0000-000066120000}"/>
    <cellStyle name="style123_Pre-Discovery" xfId="1427" xr:uid="{00000000-0005-0000-0000-000067120000}"/>
    <cellStyle name="style124" xfId="916" xr:uid="{00000000-0005-0000-0000-000068120000}"/>
    <cellStyle name="style124 2" xfId="1152" xr:uid="{00000000-0005-0000-0000-000069120000}"/>
    <cellStyle name="style124 2 2" xfId="2570" xr:uid="{00000000-0005-0000-0000-00006A120000}"/>
    <cellStyle name="style124 2 2 2" xfId="4285" xr:uid="{00000000-0005-0000-0000-00006B120000}"/>
    <cellStyle name="style124 2 2 2 2" xfId="7669" xr:uid="{00000000-0005-0000-0000-00006C120000}"/>
    <cellStyle name="style124 2 2 3" xfId="5954" xr:uid="{00000000-0005-0000-0000-00006D120000}"/>
    <cellStyle name="style124 2 3" xfId="3065" xr:uid="{00000000-0005-0000-0000-00006E120000}"/>
    <cellStyle name="style124 2 3 2" xfId="6449" xr:uid="{00000000-0005-0000-0000-00006F120000}"/>
    <cellStyle name="style124 2 4" xfId="4734" xr:uid="{00000000-0005-0000-0000-000070120000}"/>
    <cellStyle name="style124 3" xfId="2067" xr:uid="{00000000-0005-0000-0000-000071120000}"/>
    <cellStyle name="style124 3 2" xfId="3782" xr:uid="{00000000-0005-0000-0000-000072120000}"/>
    <cellStyle name="style124 3 2 2" xfId="7166" xr:uid="{00000000-0005-0000-0000-000073120000}"/>
    <cellStyle name="style124 3 3" xfId="5451" xr:uid="{00000000-0005-0000-0000-000074120000}"/>
    <cellStyle name="style124 4" xfId="1534" xr:uid="{00000000-0005-0000-0000-000075120000}"/>
    <cellStyle name="style124 4 2" xfId="3249" xr:uid="{00000000-0005-0000-0000-000076120000}"/>
    <cellStyle name="style124 4 2 2" xfId="6633" xr:uid="{00000000-0005-0000-0000-000077120000}"/>
    <cellStyle name="style124 4 3" xfId="4918" xr:uid="{00000000-0005-0000-0000-000078120000}"/>
    <cellStyle name="style124 5" xfId="2351" xr:uid="{00000000-0005-0000-0000-000079120000}"/>
    <cellStyle name="style124 5 2" xfId="4066" xr:uid="{00000000-0005-0000-0000-00007A120000}"/>
    <cellStyle name="style124 5 2 2" xfId="7450" xr:uid="{00000000-0005-0000-0000-00007B120000}"/>
    <cellStyle name="style124 5 3" xfId="5735" xr:uid="{00000000-0005-0000-0000-00007C120000}"/>
    <cellStyle name="style124 6" xfId="2852" xr:uid="{00000000-0005-0000-0000-00007D120000}"/>
    <cellStyle name="style124 6 2" xfId="6236" xr:uid="{00000000-0005-0000-0000-00007E120000}"/>
    <cellStyle name="style124 7" xfId="4518" xr:uid="{00000000-0005-0000-0000-00007F120000}"/>
    <cellStyle name="style124_Pre-Discovery" xfId="1426" xr:uid="{00000000-0005-0000-0000-000080120000}"/>
    <cellStyle name="style125" xfId="917" xr:uid="{00000000-0005-0000-0000-000081120000}"/>
    <cellStyle name="style125 2" xfId="1153" xr:uid="{00000000-0005-0000-0000-000082120000}"/>
    <cellStyle name="style125 2 2" xfId="2571" xr:uid="{00000000-0005-0000-0000-000083120000}"/>
    <cellStyle name="style125 2 2 2" xfId="4286" xr:uid="{00000000-0005-0000-0000-000084120000}"/>
    <cellStyle name="style125 2 2 2 2" xfId="7670" xr:uid="{00000000-0005-0000-0000-000085120000}"/>
    <cellStyle name="style125 2 2 3" xfId="5955" xr:uid="{00000000-0005-0000-0000-000086120000}"/>
    <cellStyle name="style125 2 3" xfId="3066" xr:uid="{00000000-0005-0000-0000-000087120000}"/>
    <cellStyle name="style125 2 3 2" xfId="6450" xr:uid="{00000000-0005-0000-0000-000088120000}"/>
    <cellStyle name="style125 2 4" xfId="4735" xr:uid="{00000000-0005-0000-0000-000089120000}"/>
    <cellStyle name="style125 3" xfId="2114" xr:uid="{00000000-0005-0000-0000-00008A120000}"/>
    <cellStyle name="style125 3 2" xfId="3829" xr:uid="{00000000-0005-0000-0000-00008B120000}"/>
    <cellStyle name="style125 3 2 2" xfId="7213" xr:uid="{00000000-0005-0000-0000-00008C120000}"/>
    <cellStyle name="style125 3 3" xfId="5498" xr:uid="{00000000-0005-0000-0000-00008D120000}"/>
    <cellStyle name="style125 4" xfId="1615" xr:uid="{00000000-0005-0000-0000-00008E120000}"/>
    <cellStyle name="style125 4 2" xfId="3330" xr:uid="{00000000-0005-0000-0000-00008F120000}"/>
    <cellStyle name="style125 4 2 2" xfId="6714" xr:uid="{00000000-0005-0000-0000-000090120000}"/>
    <cellStyle name="style125 4 3" xfId="4999" xr:uid="{00000000-0005-0000-0000-000091120000}"/>
    <cellStyle name="style125 5" xfId="2450" xr:uid="{00000000-0005-0000-0000-000092120000}"/>
    <cellStyle name="style125 5 2" xfId="4165" xr:uid="{00000000-0005-0000-0000-000093120000}"/>
    <cellStyle name="style125 5 2 2" xfId="7549" xr:uid="{00000000-0005-0000-0000-000094120000}"/>
    <cellStyle name="style125 5 3" xfId="5834" xr:uid="{00000000-0005-0000-0000-000095120000}"/>
    <cellStyle name="style125 6" xfId="2853" xr:uid="{00000000-0005-0000-0000-000096120000}"/>
    <cellStyle name="style125 6 2" xfId="6237" xr:uid="{00000000-0005-0000-0000-000097120000}"/>
    <cellStyle name="style125 7" xfId="4517" xr:uid="{00000000-0005-0000-0000-000098120000}"/>
    <cellStyle name="style125_Pre-Discovery" xfId="1425" xr:uid="{00000000-0005-0000-0000-000099120000}"/>
    <cellStyle name="style126" xfId="918" xr:uid="{00000000-0005-0000-0000-00009A120000}"/>
    <cellStyle name="style126 2" xfId="1154" xr:uid="{00000000-0005-0000-0000-00009B120000}"/>
    <cellStyle name="style126 2 2" xfId="2572" xr:uid="{00000000-0005-0000-0000-00009C120000}"/>
    <cellStyle name="style126 2 2 2" xfId="4287" xr:uid="{00000000-0005-0000-0000-00009D120000}"/>
    <cellStyle name="style126 2 2 2 2" xfId="7671" xr:uid="{00000000-0005-0000-0000-00009E120000}"/>
    <cellStyle name="style126 2 2 3" xfId="5956" xr:uid="{00000000-0005-0000-0000-00009F120000}"/>
    <cellStyle name="style126 2 3" xfId="3067" xr:uid="{00000000-0005-0000-0000-0000A0120000}"/>
    <cellStyle name="style126 2 3 2" xfId="6451" xr:uid="{00000000-0005-0000-0000-0000A1120000}"/>
    <cellStyle name="style126 2 4" xfId="4736" xr:uid="{00000000-0005-0000-0000-0000A2120000}"/>
    <cellStyle name="style126 3" xfId="1956" xr:uid="{00000000-0005-0000-0000-0000A3120000}"/>
    <cellStyle name="style126 3 2" xfId="3671" xr:uid="{00000000-0005-0000-0000-0000A4120000}"/>
    <cellStyle name="style126 3 2 2" xfId="7055" xr:uid="{00000000-0005-0000-0000-0000A5120000}"/>
    <cellStyle name="style126 3 3" xfId="5340" xr:uid="{00000000-0005-0000-0000-0000A6120000}"/>
    <cellStyle name="style126 4" xfId="2141" xr:uid="{00000000-0005-0000-0000-0000A7120000}"/>
    <cellStyle name="style126 4 2" xfId="3856" xr:uid="{00000000-0005-0000-0000-0000A8120000}"/>
    <cellStyle name="style126 4 2 2" xfId="7240" xr:uid="{00000000-0005-0000-0000-0000A9120000}"/>
    <cellStyle name="style126 4 3" xfId="5525" xr:uid="{00000000-0005-0000-0000-0000AA120000}"/>
    <cellStyle name="style126 5" xfId="2352" xr:uid="{00000000-0005-0000-0000-0000AB120000}"/>
    <cellStyle name="style126 5 2" xfId="4067" xr:uid="{00000000-0005-0000-0000-0000AC120000}"/>
    <cellStyle name="style126 5 2 2" xfId="7451" xr:uid="{00000000-0005-0000-0000-0000AD120000}"/>
    <cellStyle name="style126 5 3" xfId="5736" xr:uid="{00000000-0005-0000-0000-0000AE120000}"/>
    <cellStyle name="style126 6" xfId="2854" xr:uid="{00000000-0005-0000-0000-0000AF120000}"/>
    <cellStyle name="style126 6 2" xfId="6238" xr:uid="{00000000-0005-0000-0000-0000B0120000}"/>
    <cellStyle name="style126 7" xfId="4516" xr:uid="{00000000-0005-0000-0000-0000B1120000}"/>
    <cellStyle name="style126_Pre-Discovery" xfId="1424" xr:uid="{00000000-0005-0000-0000-0000B2120000}"/>
    <cellStyle name="style127" xfId="919" xr:uid="{00000000-0005-0000-0000-0000B3120000}"/>
    <cellStyle name="style127 2" xfId="1155" xr:uid="{00000000-0005-0000-0000-0000B4120000}"/>
    <cellStyle name="style127 2 2" xfId="2573" xr:uid="{00000000-0005-0000-0000-0000B5120000}"/>
    <cellStyle name="style127 2 2 2" xfId="4288" xr:uid="{00000000-0005-0000-0000-0000B6120000}"/>
    <cellStyle name="style127 2 2 2 2" xfId="7672" xr:uid="{00000000-0005-0000-0000-0000B7120000}"/>
    <cellStyle name="style127 2 2 3" xfId="5957" xr:uid="{00000000-0005-0000-0000-0000B8120000}"/>
    <cellStyle name="style127 2 3" xfId="3068" xr:uid="{00000000-0005-0000-0000-0000B9120000}"/>
    <cellStyle name="style127 2 3 2" xfId="6452" xr:uid="{00000000-0005-0000-0000-0000BA120000}"/>
    <cellStyle name="style127 2 4" xfId="4737" xr:uid="{00000000-0005-0000-0000-0000BB120000}"/>
    <cellStyle name="style127 3" xfId="2003" xr:uid="{00000000-0005-0000-0000-0000BC120000}"/>
    <cellStyle name="style127 3 2" xfId="3718" xr:uid="{00000000-0005-0000-0000-0000BD120000}"/>
    <cellStyle name="style127 3 2 2" xfId="7102" xr:uid="{00000000-0005-0000-0000-0000BE120000}"/>
    <cellStyle name="style127 3 3" xfId="5387" xr:uid="{00000000-0005-0000-0000-0000BF120000}"/>
    <cellStyle name="style127 4" xfId="2149" xr:uid="{00000000-0005-0000-0000-0000C0120000}"/>
    <cellStyle name="style127 4 2" xfId="3864" xr:uid="{00000000-0005-0000-0000-0000C1120000}"/>
    <cellStyle name="style127 4 2 2" xfId="7248" xr:uid="{00000000-0005-0000-0000-0000C2120000}"/>
    <cellStyle name="style127 4 3" xfId="5533" xr:uid="{00000000-0005-0000-0000-0000C3120000}"/>
    <cellStyle name="style127 5" xfId="2451" xr:uid="{00000000-0005-0000-0000-0000C4120000}"/>
    <cellStyle name="style127 5 2" xfId="4166" xr:uid="{00000000-0005-0000-0000-0000C5120000}"/>
    <cellStyle name="style127 5 2 2" xfId="7550" xr:uid="{00000000-0005-0000-0000-0000C6120000}"/>
    <cellStyle name="style127 5 3" xfId="5835" xr:uid="{00000000-0005-0000-0000-0000C7120000}"/>
    <cellStyle name="style127 6" xfId="2855" xr:uid="{00000000-0005-0000-0000-0000C8120000}"/>
    <cellStyle name="style127 6 2" xfId="6239" xr:uid="{00000000-0005-0000-0000-0000C9120000}"/>
    <cellStyle name="style127 7" xfId="4515" xr:uid="{00000000-0005-0000-0000-0000CA120000}"/>
    <cellStyle name="style127_Pre-Discovery" xfId="1423" xr:uid="{00000000-0005-0000-0000-0000CB120000}"/>
    <cellStyle name="style128" xfId="920" xr:uid="{00000000-0005-0000-0000-0000CC120000}"/>
    <cellStyle name="style128 2" xfId="1156" xr:uid="{00000000-0005-0000-0000-0000CD120000}"/>
    <cellStyle name="style128 2 2" xfId="2574" xr:uid="{00000000-0005-0000-0000-0000CE120000}"/>
    <cellStyle name="style128 2 2 2" xfId="4289" xr:uid="{00000000-0005-0000-0000-0000CF120000}"/>
    <cellStyle name="style128 2 2 2 2" xfId="7673" xr:uid="{00000000-0005-0000-0000-0000D0120000}"/>
    <cellStyle name="style128 2 2 3" xfId="5958" xr:uid="{00000000-0005-0000-0000-0000D1120000}"/>
    <cellStyle name="style128 2 3" xfId="3069" xr:uid="{00000000-0005-0000-0000-0000D2120000}"/>
    <cellStyle name="style128 2 3 2" xfId="6453" xr:uid="{00000000-0005-0000-0000-0000D3120000}"/>
    <cellStyle name="style128 2 4" xfId="4738" xr:uid="{00000000-0005-0000-0000-0000D4120000}"/>
    <cellStyle name="style128 3" xfId="2068" xr:uid="{00000000-0005-0000-0000-0000D5120000}"/>
    <cellStyle name="style128 3 2" xfId="3783" xr:uid="{00000000-0005-0000-0000-0000D6120000}"/>
    <cellStyle name="style128 3 2 2" xfId="7167" xr:uid="{00000000-0005-0000-0000-0000D7120000}"/>
    <cellStyle name="style128 3 3" xfId="5452" xr:uid="{00000000-0005-0000-0000-0000D8120000}"/>
    <cellStyle name="style128 4" xfId="1804" xr:uid="{00000000-0005-0000-0000-0000D9120000}"/>
    <cellStyle name="style128 4 2" xfId="3519" xr:uid="{00000000-0005-0000-0000-0000DA120000}"/>
    <cellStyle name="style128 4 2 2" xfId="6903" xr:uid="{00000000-0005-0000-0000-0000DB120000}"/>
    <cellStyle name="style128 4 3" xfId="5188" xr:uid="{00000000-0005-0000-0000-0000DC120000}"/>
    <cellStyle name="style128 5" xfId="2353" xr:uid="{00000000-0005-0000-0000-0000DD120000}"/>
    <cellStyle name="style128 5 2" xfId="4068" xr:uid="{00000000-0005-0000-0000-0000DE120000}"/>
    <cellStyle name="style128 5 2 2" xfId="7452" xr:uid="{00000000-0005-0000-0000-0000DF120000}"/>
    <cellStyle name="style128 5 3" xfId="5737" xr:uid="{00000000-0005-0000-0000-0000E0120000}"/>
    <cellStyle name="style128 6" xfId="2856" xr:uid="{00000000-0005-0000-0000-0000E1120000}"/>
    <cellStyle name="style128 6 2" xfId="6240" xr:uid="{00000000-0005-0000-0000-0000E2120000}"/>
    <cellStyle name="style128 7" xfId="4514" xr:uid="{00000000-0005-0000-0000-0000E3120000}"/>
    <cellStyle name="style128_Pre-Discovery" xfId="1422" xr:uid="{00000000-0005-0000-0000-0000E4120000}"/>
    <cellStyle name="style129" xfId="921" xr:uid="{00000000-0005-0000-0000-0000E5120000}"/>
    <cellStyle name="style129 2" xfId="1157" xr:uid="{00000000-0005-0000-0000-0000E6120000}"/>
    <cellStyle name="style129 2 2" xfId="2575" xr:uid="{00000000-0005-0000-0000-0000E7120000}"/>
    <cellStyle name="style129 2 2 2" xfId="4290" xr:uid="{00000000-0005-0000-0000-0000E8120000}"/>
    <cellStyle name="style129 2 2 2 2" xfId="7674" xr:uid="{00000000-0005-0000-0000-0000E9120000}"/>
    <cellStyle name="style129 2 2 3" xfId="5959" xr:uid="{00000000-0005-0000-0000-0000EA120000}"/>
    <cellStyle name="style129 2 3" xfId="3070" xr:uid="{00000000-0005-0000-0000-0000EB120000}"/>
    <cellStyle name="style129 2 3 2" xfId="6454" xr:uid="{00000000-0005-0000-0000-0000EC120000}"/>
    <cellStyle name="style129 2 4" xfId="4739" xr:uid="{00000000-0005-0000-0000-0000ED120000}"/>
    <cellStyle name="style129 3" xfId="2115" xr:uid="{00000000-0005-0000-0000-0000EE120000}"/>
    <cellStyle name="style129 3 2" xfId="3830" xr:uid="{00000000-0005-0000-0000-0000EF120000}"/>
    <cellStyle name="style129 3 2 2" xfId="7214" xr:uid="{00000000-0005-0000-0000-0000F0120000}"/>
    <cellStyle name="style129 3 3" xfId="5499" xr:uid="{00000000-0005-0000-0000-0000F1120000}"/>
    <cellStyle name="style129 4" xfId="2198" xr:uid="{00000000-0005-0000-0000-0000F2120000}"/>
    <cellStyle name="style129 4 2" xfId="3913" xr:uid="{00000000-0005-0000-0000-0000F3120000}"/>
    <cellStyle name="style129 4 2 2" xfId="7297" xr:uid="{00000000-0005-0000-0000-0000F4120000}"/>
    <cellStyle name="style129 4 3" xfId="5582" xr:uid="{00000000-0005-0000-0000-0000F5120000}"/>
    <cellStyle name="style129 5" xfId="2452" xr:uid="{00000000-0005-0000-0000-0000F6120000}"/>
    <cellStyle name="style129 5 2" xfId="4167" xr:uid="{00000000-0005-0000-0000-0000F7120000}"/>
    <cellStyle name="style129 5 2 2" xfId="7551" xr:uid="{00000000-0005-0000-0000-0000F8120000}"/>
    <cellStyle name="style129 5 3" xfId="5836" xr:uid="{00000000-0005-0000-0000-0000F9120000}"/>
    <cellStyle name="style129 6" xfId="2857" xr:uid="{00000000-0005-0000-0000-0000FA120000}"/>
    <cellStyle name="style129 6 2" xfId="6241" xr:uid="{00000000-0005-0000-0000-0000FB120000}"/>
    <cellStyle name="style129 7" xfId="4513" xr:uid="{00000000-0005-0000-0000-0000FC120000}"/>
    <cellStyle name="style129_Pre-Discovery" xfId="1421" xr:uid="{00000000-0005-0000-0000-0000FD120000}"/>
    <cellStyle name="style13" xfId="922" xr:uid="{00000000-0005-0000-0000-0000FE120000}"/>
    <cellStyle name="style13 2" xfId="1158" xr:uid="{00000000-0005-0000-0000-0000FF120000}"/>
    <cellStyle name="style13 2 2" xfId="2576" xr:uid="{00000000-0005-0000-0000-000000130000}"/>
    <cellStyle name="style13 2 2 2" xfId="4291" xr:uid="{00000000-0005-0000-0000-000001130000}"/>
    <cellStyle name="style13 2 2 2 2" xfId="7675" xr:uid="{00000000-0005-0000-0000-000002130000}"/>
    <cellStyle name="style13 2 2 3" xfId="5960" xr:uid="{00000000-0005-0000-0000-000003130000}"/>
    <cellStyle name="style13 2 3" xfId="3071" xr:uid="{00000000-0005-0000-0000-000004130000}"/>
    <cellStyle name="style13 2 3 2" xfId="6455" xr:uid="{00000000-0005-0000-0000-000005130000}"/>
    <cellStyle name="style13 2 4" xfId="4740" xr:uid="{00000000-0005-0000-0000-000006130000}"/>
    <cellStyle name="style13 3" xfId="1957" xr:uid="{00000000-0005-0000-0000-000007130000}"/>
    <cellStyle name="style13 3 2" xfId="3672" xr:uid="{00000000-0005-0000-0000-000008130000}"/>
    <cellStyle name="style13 3 2 2" xfId="7056" xr:uid="{00000000-0005-0000-0000-000009130000}"/>
    <cellStyle name="style13 3 3" xfId="5341" xr:uid="{00000000-0005-0000-0000-00000A130000}"/>
    <cellStyle name="style13 4" xfId="2142" xr:uid="{00000000-0005-0000-0000-00000B130000}"/>
    <cellStyle name="style13 4 2" xfId="3857" xr:uid="{00000000-0005-0000-0000-00000C130000}"/>
    <cellStyle name="style13 4 2 2" xfId="7241" xr:uid="{00000000-0005-0000-0000-00000D130000}"/>
    <cellStyle name="style13 4 3" xfId="5526" xr:uid="{00000000-0005-0000-0000-00000E130000}"/>
    <cellStyle name="style13 5" xfId="2354" xr:uid="{00000000-0005-0000-0000-00000F130000}"/>
    <cellStyle name="style13 5 2" xfId="4069" xr:uid="{00000000-0005-0000-0000-000010130000}"/>
    <cellStyle name="style13 5 2 2" xfId="7453" xr:uid="{00000000-0005-0000-0000-000011130000}"/>
    <cellStyle name="style13 5 3" xfId="5738" xr:uid="{00000000-0005-0000-0000-000012130000}"/>
    <cellStyle name="style13 6" xfId="2858" xr:uid="{00000000-0005-0000-0000-000013130000}"/>
    <cellStyle name="style13 6 2" xfId="6242" xr:uid="{00000000-0005-0000-0000-000014130000}"/>
    <cellStyle name="style13 7" xfId="4512" xr:uid="{00000000-0005-0000-0000-000015130000}"/>
    <cellStyle name="style13_Pre-Discovery" xfId="1420" xr:uid="{00000000-0005-0000-0000-000016130000}"/>
    <cellStyle name="style130" xfId="923" xr:uid="{00000000-0005-0000-0000-000017130000}"/>
    <cellStyle name="style130 2" xfId="1159" xr:uid="{00000000-0005-0000-0000-000018130000}"/>
    <cellStyle name="style130 2 2" xfId="2577" xr:uid="{00000000-0005-0000-0000-000019130000}"/>
    <cellStyle name="style130 2 2 2" xfId="4292" xr:uid="{00000000-0005-0000-0000-00001A130000}"/>
    <cellStyle name="style130 2 2 2 2" xfId="7676" xr:uid="{00000000-0005-0000-0000-00001B130000}"/>
    <cellStyle name="style130 2 2 3" xfId="5961" xr:uid="{00000000-0005-0000-0000-00001C130000}"/>
    <cellStyle name="style130 2 3" xfId="3072" xr:uid="{00000000-0005-0000-0000-00001D130000}"/>
    <cellStyle name="style130 2 3 2" xfId="6456" xr:uid="{00000000-0005-0000-0000-00001E130000}"/>
    <cellStyle name="style130 2 4" xfId="4741" xr:uid="{00000000-0005-0000-0000-00001F130000}"/>
    <cellStyle name="style130 3" xfId="2004" xr:uid="{00000000-0005-0000-0000-000020130000}"/>
    <cellStyle name="style130 3 2" xfId="3719" xr:uid="{00000000-0005-0000-0000-000021130000}"/>
    <cellStyle name="style130 3 2 2" xfId="7103" xr:uid="{00000000-0005-0000-0000-000022130000}"/>
    <cellStyle name="style130 3 3" xfId="5388" xr:uid="{00000000-0005-0000-0000-000023130000}"/>
    <cellStyle name="style130 4" xfId="1573" xr:uid="{00000000-0005-0000-0000-000024130000}"/>
    <cellStyle name="style130 4 2" xfId="3288" xr:uid="{00000000-0005-0000-0000-000025130000}"/>
    <cellStyle name="style130 4 2 2" xfId="6672" xr:uid="{00000000-0005-0000-0000-000026130000}"/>
    <cellStyle name="style130 4 3" xfId="4957" xr:uid="{00000000-0005-0000-0000-000027130000}"/>
    <cellStyle name="style130 5" xfId="2453" xr:uid="{00000000-0005-0000-0000-000028130000}"/>
    <cellStyle name="style130 5 2" xfId="4168" xr:uid="{00000000-0005-0000-0000-000029130000}"/>
    <cellStyle name="style130 5 2 2" xfId="7552" xr:uid="{00000000-0005-0000-0000-00002A130000}"/>
    <cellStyle name="style130 5 3" xfId="5837" xr:uid="{00000000-0005-0000-0000-00002B130000}"/>
    <cellStyle name="style130 6" xfId="2859" xr:uid="{00000000-0005-0000-0000-00002C130000}"/>
    <cellStyle name="style130 6 2" xfId="6243" xr:uid="{00000000-0005-0000-0000-00002D130000}"/>
    <cellStyle name="style130 7" xfId="4511" xr:uid="{00000000-0005-0000-0000-00002E130000}"/>
    <cellStyle name="style130_Pre-Discovery" xfId="1419" xr:uid="{00000000-0005-0000-0000-00002F130000}"/>
    <cellStyle name="style131" xfId="924" xr:uid="{00000000-0005-0000-0000-000030130000}"/>
    <cellStyle name="style131 2" xfId="1160" xr:uid="{00000000-0005-0000-0000-000031130000}"/>
    <cellStyle name="style131 2 2" xfId="2578" xr:uid="{00000000-0005-0000-0000-000032130000}"/>
    <cellStyle name="style131 2 2 2" xfId="4293" xr:uid="{00000000-0005-0000-0000-000033130000}"/>
    <cellStyle name="style131 2 2 2 2" xfId="7677" xr:uid="{00000000-0005-0000-0000-000034130000}"/>
    <cellStyle name="style131 2 2 3" xfId="5962" xr:uid="{00000000-0005-0000-0000-000035130000}"/>
    <cellStyle name="style131 2 3" xfId="3073" xr:uid="{00000000-0005-0000-0000-000036130000}"/>
    <cellStyle name="style131 2 3 2" xfId="6457" xr:uid="{00000000-0005-0000-0000-000037130000}"/>
    <cellStyle name="style131 2 4" xfId="4742" xr:uid="{00000000-0005-0000-0000-000038130000}"/>
    <cellStyle name="style131 3" xfId="2069" xr:uid="{00000000-0005-0000-0000-000039130000}"/>
    <cellStyle name="style131 3 2" xfId="3784" xr:uid="{00000000-0005-0000-0000-00003A130000}"/>
    <cellStyle name="style131 3 2 2" xfId="7168" xr:uid="{00000000-0005-0000-0000-00003B130000}"/>
    <cellStyle name="style131 3 3" xfId="5453" xr:uid="{00000000-0005-0000-0000-00003C130000}"/>
    <cellStyle name="style131 4" xfId="1685" xr:uid="{00000000-0005-0000-0000-00003D130000}"/>
    <cellStyle name="style131 4 2" xfId="3400" xr:uid="{00000000-0005-0000-0000-00003E130000}"/>
    <cellStyle name="style131 4 2 2" xfId="6784" xr:uid="{00000000-0005-0000-0000-00003F130000}"/>
    <cellStyle name="style131 4 3" xfId="5069" xr:uid="{00000000-0005-0000-0000-000040130000}"/>
    <cellStyle name="style131 5" xfId="2355" xr:uid="{00000000-0005-0000-0000-000041130000}"/>
    <cellStyle name="style131 5 2" xfId="4070" xr:uid="{00000000-0005-0000-0000-000042130000}"/>
    <cellStyle name="style131 5 2 2" xfId="7454" xr:uid="{00000000-0005-0000-0000-000043130000}"/>
    <cellStyle name="style131 5 3" xfId="5739" xr:uid="{00000000-0005-0000-0000-000044130000}"/>
    <cellStyle name="style131 6" xfId="2860" xr:uid="{00000000-0005-0000-0000-000045130000}"/>
    <cellStyle name="style131 6 2" xfId="6244" xr:uid="{00000000-0005-0000-0000-000046130000}"/>
    <cellStyle name="style131 7" xfId="4510" xr:uid="{00000000-0005-0000-0000-000047130000}"/>
    <cellStyle name="style131_Pre-Discovery" xfId="1418" xr:uid="{00000000-0005-0000-0000-000048130000}"/>
    <cellStyle name="style132" xfId="925" xr:uid="{00000000-0005-0000-0000-000049130000}"/>
    <cellStyle name="style132 2" xfId="1161" xr:uid="{00000000-0005-0000-0000-00004A130000}"/>
    <cellStyle name="style132 2 2" xfId="2579" xr:uid="{00000000-0005-0000-0000-00004B130000}"/>
    <cellStyle name="style132 2 2 2" xfId="4294" xr:uid="{00000000-0005-0000-0000-00004C130000}"/>
    <cellStyle name="style132 2 2 2 2" xfId="7678" xr:uid="{00000000-0005-0000-0000-00004D130000}"/>
    <cellStyle name="style132 2 2 3" xfId="5963" xr:uid="{00000000-0005-0000-0000-00004E130000}"/>
    <cellStyle name="style132 2 3" xfId="3074" xr:uid="{00000000-0005-0000-0000-00004F130000}"/>
    <cellStyle name="style132 2 3 2" xfId="6458" xr:uid="{00000000-0005-0000-0000-000050130000}"/>
    <cellStyle name="style132 2 4" xfId="4743" xr:uid="{00000000-0005-0000-0000-000051130000}"/>
    <cellStyle name="style132 3" xfId="2116" xr:uid="{00000000-0005-0000-0000-000052130000}"/>
    <cellStyle name="style132 3 2" xfId="3831" xr:uid="{00000000-0005-0000-0000-000053130000}"/>
    <cellStyle name="style132 3 2 2" xfId="7215" xr:uid="{00000000-0005-0000-0000-000054130000}"/>
    <cellStyle name="style132 3 3" xfId="5500" xr:uid="{00000000-0005-0000-0000-000055130000}"/>
    <cellStyle name="style132 4" xfId="1712" xr:uid="{00000000-0005-0000-0000-000056130000}"/>
    <cellStyle name="style132 4 2" xfId="3427" xr:uid="{00000000-0005-0000-0000-000057130000}"/>
    <cellStyle name="style132 4 2 2" xfId="6811" xr:uid="{00000000-0005-0000-0000-000058130000}"/>
    <cellStyle name="style132 4 3" xfId="5096" xr:uid="{00000000-0005-0000-0000-000059130000}"/>
    <cellStyle name="style132 5" xfId="2454" xr:uid="{00000000-0005-0000-0000-00005A130000}"/>
    <cellStyle name="style132 5 2" xfId="4169" xr:uid="{00000000-0005-0000-0000-00005B130000}"/>
    <cellStyle name="style132 5 2 2" xfId="7553" xr:uid="{00000000-0005-0000-0000-00005C130000}"/>
    <cellStyle name="style132 5 3" xfId="5838" xr:uid="{00000000-0005-0000-0000-00005D130000}"/>
    <cellStyle name="style132 6" xfId="2861" xr:uid="{00000000-0005-0000-0000-00005E130000}"/>
    <cellStyle name="style132 6 2" xfId="6245" xr:uid="{00000000-0005-0000-0000-00005F130000}"/>
    <cellStyle name="style132 7" xfId="4509" xr:uid="{00000000-0005-0000-0000-000060130000}"/>
    <cellStyle name="style132_Pre-Discovery" xfId="1417" xr:uid="{00000000-0005-0000-0000-000061130000}"/>
    <cellStyle name="style133" xfId="926" xr:uid="{00000000-0005-0000-0000-000062130000}"/>
    <cellStyle name="style133 2" xfId="1162" xr:uid="{00000000-0005-0000-0000-000063130000}"/>
    <cellStyle name="style133 2 2" xfId="2580" xr:uid="{00000000-0005-0000-0000-000064130000}"/>
    <cellStyle name="style133 2 2 2" xfId="4295" xr:uid="{00000000-0005-0000-0000-000065130000}"/>
    <cellStyle name="style133 2 2 2 2" xfId="7679" xr:uid="{00000000-0005-0000-0000-000066130000}"/>
    <cellStyle name="style133 2 2 3" xfId="5964" xr:uid="{00000000-0005-0000-0000-000067130000}"/>
    <cellStyle name="style133 2 3" xfId="3075" xr:uid="{00000000-0005-0000-0000-000068130000}"/>
    <cellStyle name="style133 2 3 2" xfId="6459" xr:uid="{00000000-0005-0000-0000-000069130000}"/>
    <cellStyle name="style133 2 4" xfId="4744" xr:uid="{00000000-0005-0000-0000-00006A130000}"/>
    <cellStyle name="style133 3" xfId="1958" xr:uid="{00000000-0005-0000-0000-00006B130000}"/>
    <cellStyle name="style133 3 2" xfId="3673" xr:uid="{00000000-0005-0000-0000-00006C130000}"/>
    <cellStyle name="style133 3 2 2" xfId="7057" xr:uid="{00000000-0005-0000-0000-00006D130000}"/>
    <cellStyle name="style133 3 3" xfId="5342" xr:uid="{00000000-0005-0000-0000-00006E130000}"/>
    <cellStyle name="style133 4" xfId="1757" xr:uid="{00000000-0005-0000-0000-00006F130000}"/>
    <cellStyle name="style133 4 2" xfId="3472" xr:uid="{00000000-0005-0000-0000-000070130000}"/>
    <cellStyle name="style133 4 2 2" xfId="6856" xr:uid="{00000000-0005-0000-0000-000071130000}"/>
    <cellStyle name="style133 4 3" xfId="5141" xr:uid="{00000000-0005-0000-0000-000072130000}"/>
    <cellStyle name="style133 5" xfId="2356" xr:uid="{00000000-0005-0000-0000-000073130000}"/>
    <cellStyle name="style133 5 2" xfId="4071" xr:uid="{00000000-0005-0000-0000-000074130000}"/>
    <cellStyle name="style133 5 2 2" xfId="7455" xr:uid="{00000000-0005-0000-0000-000075130000}"/>
    <cellStyle name="style133 5 3" xfId="5740" xr:uid="{00000000-0005-0000-0000-000076130000}"/>
    <cellStyle name="style133 6" xfId="2862" xr:uid="{00000000-0005-0000-0000-000077130000}"/>
    <cellStyle name="style133 6 2" xfId="6246" xr:uid="{00000000-0005-0000-0000-000078130000}"/>
    <cellStyle name="style133 7" xfId="4508" xr:uid="{00000000-0005-0000-0000-000079130000}"/>
    <cellStyle name="style133_Pre-Discovery" xfId="1416" xr:uid="{00000000-0005-0000-0000-00007A130000}"/>
    <cellStyle name="style134" xfId="927" xr:uid="{00000000-0005-0000-0000-00007B130000}"/>
    <cellStyle name="style134 2" xfId="1163" xr:uid="{00000000-0005-0000-0000-00007C130000}"/>
    <cellStyle name="style134 2 2" xfId="2581" xr:uid="{00000000-0005-0000-0000-00007D130000}"/>
    <cellStyle name="style134 2 2 2" xfId="4296" xr:uid="{00000000-0005-0000-0000-00007E130000}"/>
    <cellStyle name="style134 2 2 2 2" xfId="7680" xr:uid="{00000000-0005-0000-0000-00007F130000}"/>
    <cellStyle name="style134 2 2 3" xfId="5965" xr:uid="{00000000-0005-0000-0000-000080130000}"/>
    <cellStyle name="style134 2 3" xfId="3076" xr:uid="{00000000-0005-0000-0000-000081130000}"/>
    <cellStyle name="style134 2 3 2" xfId="6460" xr:uid="{00000000-0005-0000-0000-000082130000}"/>
    <cellStyle name="style134 2 4" xfId="4745" xr:uid="{00000000-0005-0000-0000-000083130000}"/>
    <cellStyle name="style134 3" xfId="2005" xr:uid="{00000000-0005-0000-0000-000084130000}"/>
    <cellStyle name="style134 3 2" xfId="3720" xr:uid="{00000000-0005-0000-0000-000085130000}"/>
    <cellStyle name="style134 3 2 2" xfId="7104" xr:uid="{00000000-0005-0000-0000-000086130000}"/>
    <cellStyle name="style134 3 3" xfId="5389" xr:uid="{00000000-0005-0000-0000-000087130000}"/>
    <cellStyle name="style134 4" xfId="2150" xr:uid="{00000000-0005-0000-0000-000088130000}"/>
    <cellStyle name="style134 4 2" xfId="3865" xr:uid="{00000000-0005-0000-0000-000089130000}"/>
    <cellStyle name="style134 4 2 2" xfId="7249" xr:uid="{00000000-0005-0000-0000-00008A130000}"/>
    <cellStyle name="style134 4 3" xfId="5534" xr:uid="{00000000-0005-0000-0000-00008B130000}"/>
    <cellStyle name="style134 5" xfId="2455" xr:uid="{00000000-0005-0000-0000-00008C130000}"/>
    <cellStyle name="style134 5 2" xfId="4170" xr:uid="{00000000-0005-0000-0000-00008D130000}"/>
    <cellStyle name="style134 5 2 2" xfId="7554" xr:uid="{00000000-0005-0000-0000-00008E130000}"/>
    <cellStyle name="style134 5 3" xfId="5839" xr:uid="{00000000-0005-0000-0000-00008F130000}"/>
    <cellStyle name="style134 6" xfId="2863" xr:uid="{00000000-0005-0000-0000-000090130000}"/>
    <cellStyle name="style134 6 2" xfId="6247" xr:uid="{00000000-0005-0000-0000-000091130000}"/>
    <cellStyle name="style134 7" xfId="4507" xr:uid="{00000000-0005-0000-0000-000092130000}"/>
    <cellStyle name="style134_Pre-Discovery" xfId="1415" xr:uid="{00000000-0005-0000-0000-000093130000}"/>
    <cellStyle name="style135" xfId="928" xr:uid="{00000000-0005-0000-0000-000094130000}"/>
    <cellStyle name="style135 2" xfId="1164" xr:uid="{00000000-0005-0000-0000-000095130000}"/>
    <cellStyle name="style135 2 2" xfId="2582" xr:uid="{00000000-0005-0000-0000-000096130000}"/>
    <cellStyle name="style135 2 2 2" xfId="4297" xr:uid="{00000000-0005-0000-0000-000097130000}"/>
    <cellStyle name="style135 2 2 2 2" xfId="7681" xr:uid="{00000000-0005-0000-0000-000098130000}"/>
    <cellStyle name="style135 2 2 3" xfId="5966" xr:uid="{00000000-0005-0000-0000-000099130000}"/>
    <cellStyle name="style135 2 3" xfId="3077" xr:uid="{00000000-0005-0000-0000-00009A130000}"/>
    <cellStyle name="style135 2 3 2" xfId="6461" xr:uid="{00000000-0005-0000-0000-00009B130000}"/>
    <cellStyle name="style135 2 4" xfId="4746" xr:uid="{00000000-0005-0000-0000-00009C130000}"/>
    <cellStyle name="style135 3" xfId="2070" xr:uid="{00000000-0005-0000-0000-00009D130000}"/>
    <cellStyle name="style135 3 2" xfId="3785" xr:uid="{00000000-0005-0000-0000-00009E130000}"/>
    <cellStyle name="style135 3 2 2" xfId="7169" xr:uid="{00000000-0005-0000-0000-00009F130000}"/>
    <cellStyle name="style135 3 3" xfId="5454" xr:uid="{00000000-0005-0000-0000-0000A0130000}"/>
    <cellStyle name="style135 4" xfId="1533" xr:uid="{00000000-0005-0000-0000-0000A1130000}"/>
    <cellStyle name="style135 4 2" xfId="3248" xr:uid="{00000000-0005-0000-0000-0000A2130000}"/>
    <cellStyle name="style135 4 2 2" xfId="6632" xr:uid="{00000000-0005-0000-0000-0000A3130000}"/>
    <cellStyle name="style135 4 3" xfId="4917" xr:uid="{00000000-0005-0000-0000-0000A4130000}"/>
    <cellStyle name="style135 5" xfId="2357" xr:uid="{00000000-0005-0000-0000-0000A5130000}"/>
    <cellStyle name="style135 5 2" xfId="4072" xr:uid="{00000000-0005-0000-0000-0000A6130000}"/>
    <cellStyle name="style135 5 2 2" xfId="7456" xr:uid="{00000000-0005-0000-0000-0000A7130000}"/>
    <cellStyle name="style135 5 3" xfId="5741" xr:uid="{00000000-0005-0000-0000-0000A8130000}"/>
    <cellStyle name="style135 6" xfId="2864" xr:uid="{00000000-0005-0000-0000-0000A9130000}"/>
    <cellStyle name="style135 6 2" xfId="6248" xr:uid="{00000000-0005-0000-0000-0000AA130000}"/>
    <cellStyle name="style135 7" xfId="4506" xr:uid="{00000000-0005-0000-0000-0000AB130000}"/>
    <cellStyle name="style135_Pre-Discovery" xfId="1414" xr:uid="{00000000-0005-0000-0000-0000AC130000}"/>
    <cellStyle name="style136" xfId="929" xr:uid="{00000000-0005-0000-0000-0000AD130000}"/>
    <cellStyle name="style136 2" xfId="1165" xr:uid="{00000000-0005-0000-0000-0000AE130000}"/>
    <cellStyle name="style136 2 2" xfId="2583" xr:uid="{00000000-0005-0000-0000-0000AF130000}"/>
    <cellStyle name="style136 2 2 2" xfId="4298" xr:uid="{00000000-0005-0000-0000-0000B0130000}"/>
    <cellStyle name="style136 2 2 2 2" xfId="7682" xr:uid="{00000000-0005-0000-0000-0000B1130000}"/>
    <cellStyle name="style136 2 2 3" xfId="5967" xr:uid="{00000000-0005-0000-0000-0000B2130000}"/>
    <cellStyle name="style136 2 3" xfId="3078" xr:uid="{00000000-0005-0000-0000-0000B3130000}"/>
    <cellStyle name="style136 2 3 2" xfId="6462" xr:uid="{00000000-0005-0000-0000-0000B4130000}"/>
    <cellStyle name="style136 2 4" xfId="4747" xr:uid="{00000000-0005-0000-0000-0000B5130000}"/>
    <cellStyle name="style136 3" xfId="2117" xr:uid="{00000000-0005-0000-0000-0000B6130000}"/>
    <cellStyle name="style136 3 2" xfId="3832" xr:uid="{00000000-0005-0000-0000-0000B7130000}"/>
    <cellStyle name="style136 3 2 2" xfId="7216" xr:uid="{00000000-0005-0000-0000-0000B8130000}"/>
    <cellStyle name="style136 3 3" xfId="5501" xr:uid="{00000000-0005-0000-0000-0000B9130000}"/>
    <cellStyle name="style136 4" xfId="2199" xr:uid="{00000000-0005-0000-0000-0000BA130000}"/>
    <cellStyle name="style136 4 2" xfId="3914" xr:uid="{00000000-0005-0000-0000-0000BB130000}"/>
    <cellStyle name="style136 4 2 2" xfId="7298" xr:uid="{00000000-0005-0000-0000-0000BC130000}"/>
    <cellStyle name="style136 4 3" xfId="5583" xr:uid="{00000000-0005-0000-0000-0000BD130000}"/>
    <cellStyle name="style136 5" xfId="2456" xr:uid="{00000000-0005-0000-0000-0000BE130000}"/>
    <cellStyle name="style136 5 2" xfId="4171" xr:uid="{00000000-0005-0000-0000-0000BF130000}"/>
    <cellStyle name="style136 5 2 2" xfId="7555" xr:uid="{00000000-0005-0000-0000-0000C0130000}"/>
    <cellStyle name="style136 5 3" xfId="5840" xr:uid="{00000000-0005-0000-0000-0000C1130000}"/>
    <cellStyle name="style136 6" xfId="2865" xr:uid="{00000000-0005-0000-0000-0000C2130000}"/>
    <cellStyle name="style136 6 2" xfId="6249" xr:uid="{00000000-0005-0000-0000-0000C3130000}"/>
    <cellStyle name="style136 7" xfId="4505" xr:uid="{00000000-0005-0000-0000-0000C4130000}"/>
    <cellStyle name="style136_Pre-Discovery" xfId="1413" xr:uid="{00000000-0005-0000-0000-0000C5130000}"/>
    <cellStyle name="style137" xfId="930" xr:uid="{00000000-0005-0000-0000-0000C6130000}"/>
    <cellStyle name="style137 2" xfId="1166" xr:uid="{00000000-0005-0000-0000-0000C7130000}"/>
    <cellStyle name="style137 2 2" xfId="2584" xr:uid="{00000000-0005-0000-0000-0000C8130000}"/>
    <cellStyle name="style137 2 2 2" xfId="4299" xr:uid="{00000000-0005-0000-0000-0000C9130000}"/>
    <cellStyle name="style137 2 2 2 2" xfId="7683" xr:uid="{00000000-0005-0000-0000-0000CA130000}"/>
    <cellStyle name="style137 2 2 3" xfId="5968" xr:uid="{00000000-0005-0000-0000-0000CB130000}"/>
    <cellStyle name="style137 2 3" xfId="3079" xr:uid="{00000000-0005-0000-0000-0000CC130000}"/>
    <cellStyle name="style137 2 3 2" xfId="6463" xr:uid="{00000000-0005-0000-0000-0000CD130000}"/>
    <cellStyle name="style137 2 4" xfId="4748" xr:uid="{00000000-0005-0000-0000-0000CE130000}"/>
    <cellStyle name="style137 3" xfId="1959" xr:uid="{00000000-0005-0000-0000-0000CF130000}"/>
    <cellStyle name="style137 3 2" xfId="3674" xr:uid="{00000000-0005-0000-0000-0000D0130000}"/>
    <cellStyle name="style137 3 2 2" xfId="7058" xr:uid="{00000000-0005-0000-0000-0000D1130000}"/>
    <cellStyle name="style137 3 3" xfId="5343" xr:uid="{00000000-0005-0000-0000-0000D2130000}"/>
    <cellStyle name="style137 4" xfId="1605" xr:uid="{00000000-0005-0000-0000-0000D3130000}"/>
    <cellStyle name="style137 4 2" xfId="3320" xr:uid="{00000000-0005-0000-0000-0000D4130000}"/>
    <cellStyle name="style137 4 2 2" xfId="6704" xr:uid="{00000000-0005-0000-0000-0000D5130000}"/>
    <cellStyle name="style137 4 3" xfId="4989" xr:uid="{00000000-0005-0000-0000-0000D6130000}"/>
    <cellStyle name="style137 5" xfId="2358" xr:uid="{00000000-0005-0000-0000-0000D7130000}"/>
    <cellStyle name="style137 5 2" xfId="4073" xr:uid="{00000000-0005-0000-0000-0000D8130000}"/>
    <cellStyle name="style137 5 2 2" xfId="7457" xr:uid="{00000000-0005-0000-0000-0000D9130000}"/>
    <cellStyle name="style137 5 3" xfId="5742" xr:uid="{00000000-0005-0000-0000-0000DA130000}"/>
    <cellStyle name="style137 6" xfId="2866" xr:uid="{00000000-0005-0000-0000-0000DB130000}"/>
    <cellStyle name="style137 6 2" xfId="6250" xr:uid="{00000000-0005-0000-0000-0000DC130000}"/>
    <cellStyle name="style137 7" xfId="4504" xr:uid="{00000000-0005-0000-0000-0000DD130000}"/>
    <cellStyle name="style137_Pre-Discovery" xfId="1412" xr:uid="{00000000-0005-0000-0000-0000DE130000}"/>
    <cellStyle name="style138" xfId="931" xr:uid="{00000000-0005-0000-0000-0000DF130000}"/>
    <cellStyle name="style138 2" xfId="1167" xr:uid="{00000000-0005-0000-0000-0000E0130000}"/>
    <cellStyle name="style138 2 2" xfId="2585" xr:uid="{00000000-0005-0000-0000-0000E1130000}"/>
    <cellStyle name="style138 2 2 2" xfId="4300" xr:uid="{00000000-0005-0000-0000-0000E2130000}"/>
    <cellStyle name="style138 2 2 2 2" xfId="7684" xr:uid="{00000000-0005-0000-0000-0000E3130000}"/>
    <cellStyle name="style138 2 2 3" xfId="5969" xr:uid="{00000000-0005-0000-0000-0000E4130000}"/>
    <cellStyle name="style138 2 3" xfId="3080" xr:uid="{00000000-0005-0000-0000-0000E5130000}"/>
    <cellStyle name="style138 2 3 2" xfId="6464" xr:uid="{00000000-0005-0000-0000-0000E6130000}"/>
    <cellStyle name="style138 2 4" xfId="4749" xr:uid="{00000000-0005-0000-0000-0000E7130000}"/>
    <cellStyle name="style138 3" xfId="2006" xr:uid="{00000000-0005-0000-0000-0000E8130000}"/>
    <cellStyle name="style138 3 2" xfId="3721" xr:uid="{00000000-0005-0000-0000-0000E9130000}"/>
    <cellStyle name="style138 3 2 2" xfId="7105" xr:uid="{00000000-0005-0000-0000-0000EA130000}"/>
    <cellStyle name="style138 3 3" xfId="5390" xr:uid="{00000000-0005-0000-0000-0000EB130000}"/>
    <cellStyle name="style138 4" xfId="1500" xr:uid="{00000000-0005-0000-0000-0000EC130000}"/>
    <cellStyle name="style138 4 2" xfId="3215" xr:uid="{00000000-0005-0000-0000-0000ED130000}"/>
    <cellStyle name="style138 4 2 2" xfId="6599" xr:uid="{00000000-0005-0000-0000-0000EE130000}"/>
    <cellStyle name="style138 4 3" xfId="4884" xr:uid="{00000000-0005-0000-0000-0000EF130000}"/>
    <cellStyle name="style138 5" xfId="2457" xr:uid="{00000000-0005-0000-0000-0000F0130000}"/>
    <cellStyle name="style138 5 2" xfId="4172" xr:uid="{00000000-0005-0000-0000-0000F1130000}"/>
    <cellStyle name="style138 5 2 2" xfId="7556" xr:uid="{00000000-0005-0000-0000-0000F2130000}"/>
    <cellStyle name="style138 5 3" xfId="5841" xr:uid="{00000000-0005-0000-0000-0000F3130000}"/>
    <cellStyle name="style138 6" xfId="2867" xr:uid="{00000000-0005-0000-0000-0000F4130000}"/>
    <cellStyle name="style138 6 2" xfId="6251" xr:uid="{00000000-0005-0000-0000-0000F5130000}"/>
    <cellStyle name="style138 7" xfId="4503" xr:uid="{00000000-0005-0000-0000-0000F6130000}"/>
    <cellStyle name="style138_Pre-Discovery" xfId="1411" xr:uid="{00000000-0005-0000-0000-0000F7130000}"/>
    <cellStyle name="style139" xfId="932" xr:uid="{00000000-0005-0000-0000-0000F8130000}"/>
    <cellStyle name="style139 2" xfId="1168" xr:uid="{00000000-0005-0000-0000-0000F9130000}"/>
    <cellStyle name="style139 2 2" xfId="2586" xr:uid="{00000000-0005-0000-0000-0000FA130000}"/>
    <cellStyle name="style139 2 2 2" xfId="4301" xr:uid="{00000000-0005-0000-0000-0000FB130000}"/>
    <cellStyle name="style139 2 2 2 2" xfId="7685" xr:uid="{00000000-0005-0000-0000-0000FC130000}"/>
    <cellStyle name="style139 2 2 3" xfId="5970" xr:uid="{00000000-0005-0000-0000-0000FD130000}"/>
    <cellStyle name="style139 2 3" xfId="3081" xr:uid="{00000000-0005-0000-0000-0000FE130000}"/>
    <cellStyle name="style139 2 3 2" xfId="6465" xr:uid="{00000000-0005-0000-0000-0000FF130000}"/>
    <cellStyle name="style139 2 4" xfId="4750" xr:uid="{00000000-0005-0000-0000-000000140000}"/>
    <cellStyle name="style139 3" xfId="2071" xr:uid="{00000000-0005-0000-0000-000001140000}"/>
    <cellStyle name="style139 3 2" xfId="3786" xr:uid="{00000000-0005-0000-0000-000002140000}"/>
    <cellStyle name="style139 3 2 2" xfId="7170" xr:uid="{00000000-0005-0000-0000-000003140000}"/>
    <cellStyle name="style139 3 3" xfId="5455" xr:uid="{00000000-0005-0000-0000-000004140000}"/>
    <cellStyle name="style139 4" xfId="1684" xr:uid="{00000000-0005-0000-0000-000005140000}"/>
    <cellStyle name="style139 4 2" xfId="3399" xr:uid="{00000000-0005-0000-0000-000006140000}"/>
    <cellStyle name="style139 4 2 2" xfId="6783" xr:uid="{00000000-0005-0000-0000-000007140000}"/>
    <cellStyle name="style139 4 3" xfId="5068" xr:uid="{00000000-0005-0000-0000-000008140000}"/>
    <cellStyle name="style139 5" xfId="2359" xr:uid="{00000000-0005-0000-0000-000009140000}"/>
    <cellStyle name="style139 5 2" xfId="4074" xr:uid="{00000000-0005-0000-0000-00000A140000}"/>
    <cellStyle name="style139 5 2 2" xfId="7458" xr:uid="{00000000-0005-0000-0000-00000B140000}"/>
    <cellStyle name="style139 5 3" xfId="5743" xr:uid="{00000000-0005-0000-0000-00000C140000}"/>
    <cellStyle name="style139 6" xfId="2868" xr:uid="{00000000-0005-0000-0000-00000D140000}"/>
    <cellStyle name="style139 6 2" xfId="6252" xr:uid="{00000000-0005-0000-0000-00000E140000}"/>
    <cellStyle name="style139 7" xfId="4502" xr:uid="{00000000-0005-0000-0000-00000F140000}"/>
    <cellStyle name="style139_Pre-Discovery" xfId="1410" xr:uid="{00000000-0005-0000-0000-000010140000}"/>
    <cellStyle name="style14" xfId="933" xr:uid="{00000000-0005-0000-0000-000011140000}"/>
    <cellStyle name="style14 2" xfId="1169" xr:uid="{00000000-0005-0000-0000-000012140000}"/>
    <cellStyle name="style14 2 2" xfId="2587" xr:uid="{00000000-0005-0000-0000-000013140000}"/>
    <cellStyle name="style14 2 2 2" xfId="4302" xr:uid="{00000000-0005-0000-0000-000014140000}"/>
    <cellStyle name="style14 2 2 2 2" xfId="7686" xr:uid="{00000000-0005-0000-0000-000015140000}"/>
    <cellStyle name="style14 2 2 3" xfId="5971" xr:uid="{00000000-0005-0000-0000-000016140000}"/>
    <cellStyle name="style14 2 3" xfId="3082" xr:uid="{00000000-0005-0000-0000-000017140000}"/>
    <cellStyle name="style14 2 3 2" xfId="6466" xr:uid="{00000000-0005-0000-0000-000018140000}"/>
    <cellStyle name="style14 2 4" xfId="4751" xr:uid="{00000000-0005-0000-0000-000019140000}"/>
    <cellStyle name="style14 3" xfId="2007" xr:uid="{00000000-0005-0000-0000-00001A140000}"/>
    <cellStyle name="style14 3 2" xfId="3722" xr:uid="{00000000-0005-0000-0000-00001B140000}"/>
    <cellStyle name="style14 3 2 2" xfId="7106" xr:uid="{00000000-0005-0000-0000-00001C140000}"/>
    <cellStyle name="style14 3 3" xfId="5391" xr:uid="{00000000-0005-0000-0000-00001D140000}"/>
    <cellStyle name="style14 4" xfId="1614" xr:uid="{00000000-0005-0000-0000-00001E140000}"/>
    <cellStyle name="style14 4 2" xfId="3329" xr:uid="{00000000-0005-0000-0000-00001F140000}"/>
    <cellStyle name="style14 4 2 2" xfId="6713" xr:uid="{00000000-0005-0000-0000-000020140000}"/>
    <cellStyle name="style14 4 3" xfId="4998" xr:uid="{00000000-0005-0000-0000-000021140000}"/>
    <cellStyle name="style14 5" xfId="2458" xr:uid="{00000000-0005-0000-0000-000022140000}"/>
    <cellStyle name="style14 5 2" xfId="4173" xr:uid="{00000000-0005-0000-0000-000023140000}"/>
    <cellStyle name="style14 5 2 2" xfId="7557" xr:uid="{00000000-0005-0000-0000-000024140000}"/>
    <cellStyle name="style14 5 3" xfId="5842" xr:uid="{00000000-0005-0000-0000-000025140000}"/>
    <cellStyle name="style14 6" xfId="2869" xr:uid="{00000000-0005-0000-0000-000026140000}"/>
    <cellStyle name="style14 6 2" xfId="6253" xr:uid="{00000000-0005-0000-0000-000027140000}"/>
    <cellStyle name="style14 7" xfId="4501" xr:uid="{00000000-0005-0000-0000-000028140000}"/>
    <cellStyle name="style14_Pre-Discovery" xfId="1409" xr:uid="{00000000-0005-0000-0000-000029140000}"/>
    <cellStyle name="style140" xfId="934" xr:uid="{00000000-0005-0000-0000-00002A140000}"/>
    <cellStyle name="style140 2" xfId="1170" xr:uid="{00000000-0005-0000-0000-00002B140000}"/>
    <cellStyle name="style140 2 2" xfId="2588" xr:uid="{00000000-0005-0000-0000-00002C140000}"/>
    <cellStyle name="style140 2 2 2" xfId="4303" xr:uid="{00000000-0005-0000-0000-00002D140000}"/>
    <cellStyle name="style140 2 2 2 2" xfId="7687" xr:uid="{00000000-0005-0000-0000-00002E140000}"/>
    <cellStyle name="style140 2 2 3" xfId="5972" xr:uid="{00000000-0005-0000-0000-00002F140000}"/>
    <cellStyle name="style140 2 3" xfId="3083" xr:uid="{00000000-0005-0000-0000-000030140000}"/>
    <cellStyle name="style140 2 3 2" xfId="6467" xr:uid="{00000000-0005-0000-0000-000031140000}"/>
    <cellStyle name="style140 2 4" xfId="4752" xr:uid="{00000000-0005-0000-0000-000032140000}"/>
    <cellStyle name="style140 3" xfId="1960" xr:uid="{00000000-0005-0000-0000-000033140000}"/>
    <cellStyle name="style140 3 2" xfId="3675" xr:uid="{00000000-0005-0000-0000-000034140000}"/>
    <cellStyle name="style140 3 2 2" xfId="7059" xr:uid="{00000000-0005-0000-0000-000035140000}"/>
    <cellStyle name="style140 3 3" xfId="5344" xr:uid="{00000000-0005-0000-0000-000036140000}"/>
    <cellStyle name="style140 4" xfId="1756" xr:uid="{00000000-0005-0000-0000-000037140000}"/>
    <cellStyle name="style140 4 2" xfId="3471" xr:uid="{00000000-0005-0000-0000-000038140000}"/>
    <cellStyle name="style140 4 2 2" xfId="6855" xr:uid="{00000000-0005-0000-0000-000039140000}"/>
    <cellStyle name="style140 4 3" xfId="5140" xr:uid="{00000000-0005-0000-0000-00003A140000}"/>
    <cellStyle name="style140 5" xfId="2360" xr:uid="{00000000-0005-0000-0000-00003B140000}"/>
    <cellStyle name="style140 5 2" xfId="4075" xr:uid="{00000000-0005-0000-0000-00003C140000}"/>
    <cellStyle name="style140 5 2 2" xfId="7459" xr:uid="{00000000-0005-0000-0000-00003D140000}"/>
    <cellStyle name="style140 5 3" xfId="5744" xr:uid="{00000000-0005-0000-0000-00003E140000}"/>
    <cellStyle name="style140 6" xfId="2870" xr:uid="{00000000-0005-0000-0000-00003F140000}"/>
    <cellStyle name="style140 6 2" xfId="6254" xr:uid="{00000000-0005-0000-0000-000040140000}"/>
    <cellStyle name="style140 7" xfId="4500" xr:uid="{00000000-0005-0000-0000-000041140000}"/>
    <cellStyle name="style140_Pre-Discovery" xfId="1408" xr:uid="{00000000-0005-0000-0000-000042140000}"/>
    <cellStyle name="style141" xfId="935" xr:uid="{00000000-0005-0000-0000-000043140000}"/>
    <cellStyle name="style141 2" xfId="1171" xr:uid="{00000000-0005-0000-0000-000044140000}"/>
    <cellStyle name="style141 2 2" xfId="2589" xr:uid="{00000000-0005-0000-0000-000045140000}"/>
    <cellStyle name="style141 2 2 2" xfId="4304" xr:uid="{00000000-0005-0000-0000-000046140000}"/>
    <cellStyle name="style141 2 2 2 2" xfId="7688" xr:uid="{00000000-0005-0000-0000-000047140000}"/>
    <cellStyle name="style141 2 2 3" xfId="5973" xr:uid="{00000000-0005-0000-0000-000048140000}"/>
    <cellStyle name="style141 2 3" xfId="3084" xr:uid="{00000000-0005-0000-0000-000049140000}"/>
    <cellStyle name="style141 2 3 2" xfId="6468" xr:uid="{00000000-0005-0000-0000-00004A140000}"/>
    <cellStyle name="style141 2 4" xfId="4753" xr:uid="{00000000-0005-0000-0000-00004B140000}"/>
    <cellStyle name="style141 3" xfId="2008" xr:uid="{00000000-0005-0000-0000-00004C140000}"/>
    <cellStyle name="style141 3 2" xfId="3723" xr:uid="{00000000-0005-0000-0000-00004D140000}"/>
    <cellStyle name="style141 3 2 2" xfId="7107" xr:uid="{00000000-0005-0000-0000-00004E140000}"/>
    <cellStyle name="style141 3 3" xfId="5392" xr:uid="{00000000-0005-0000-0000-00004F140000}"/>
    <cellStyle name="style141 4" xfId="2151" xr:uid="{00000000-0005-0000-0000-000050140000}"/>
    <cellStyle name="style141 4 2" xfId="3866" xr:uid="{00000000-0005-0000-0000-000051140000}"/>
    <cellStyle name="style141 4 2 2" xfId="7250" xr:uid="{00000000-0005-0000-0000-000052140000}"/>
    <cellStyle name="style141 4 3" xfId="5535" xr:uid="{00000000-0005-0000-0000-000053140000}"/>
    <cellStyle name="style141 5" xfId="2459" xr:uid="{00000000-0005-0000-0000-000054140000}"/>
    <cellStyle name="style141 5 2" xfId="4174" xr:uid="{00000000-0005-0000-0000-000055140000}"/>
    <cellStyle name="style141 5 2 2" xfId="7558" xr:uid="{00000000-0005-0000-0000-000056140000}"/>
    <cellStyle name="style141 5 3" xfId="5843" xr:uid="{00000000-0005-0000-0000-000057140000}"/>
    <cellStyle name="style141 6" xfId="2871" xr:uid="{00000000-0005-0000-0000-000058140000}"/>
    <cellStyle name="style141 6 2" xfId="6255" xr:uid="{00000000-0005-0000-0000-000059140000}"/>
    <cellStyle name="style141 7" xfId="4499" xr:uid="{00000000-0005-0000-0000-00005A140000}"/>
    <cellStyle name="style141_Pre-Discovery" xfId="1407" xr:uid="{00000000-0005-0000-0000-00005B140000}"/>
    <cellStyle name="style142" xfId="936" xr:uid="{00000000-0005-0000-0000-00005C140000}"/>
    <cellStyle name="style142 2" xfId="1172" xr:uid="{00000000-0005-0000-0000-00005D140000}"/>
    <cellStyle name="style142 2 2" xfId="2590" xr:uid="{00000000-0005-0000-0000-00005E140000}"/>
    <cellStyle name="style142 2 2 2" xfId="4305" xr:uid="{00000000-0005-0000-0000-00005F140000}"/>
    <cellStyle name="style142 2 2 2 2" xfId="7689" xr:uid="{00000000-0005-0000-0000-000060140000}"/>
    <cellStyle name="style142 2 2 3" xfId="5974" xr:uid="{00000000-0005-0000-0000-000061140000}"/>
    <cellStyle name="style142 2 3" xfId="3085" xr:uid="{00000000-0005-0000-0000-000062140000}"/>
    <cellStyle name="style142 2 3 2" xfId="6469" xr:uid="{00000000-0005-0000-0000-000063140000}"/>
    <cellStyle name="style142 2 4" xfId="4754" xr:uid="{00000000-0005-0000-0000-000064140000}"/>
    <cellStyle name="style142 3" xfId="2072" xr:uid="{00000000-0005-0000-0000-000065140000}"/>
    <cellStyle name="style142 3 2" xfId="3787" xr:uid="{00000000-0005-0000-0000-000066140000}"/>
    <cellStyle name="style142 3 2 2" xfId="7171" xr:uid="{00000000-0005-0000-0000-000067140000}"/>
    <cellStyle name="style142 3 3" xfId="5456" xr:uid="{00000000-0005-0000-0000-000068140000}"/>
    <cellStyle name="style142 4" xfId="1521" xr:uid="{00000000-0005-0000-0000-000069140000}"/>
    <cellStyle name="style142 4 2" xfId="3236" xr:uid="{00000000-0005-0000-0000-00006A140000}"/>
    <cellStyle name="style142 4 2 2" xfId="6620" xr:uid="{00000000-0005-0000-0000-00006B140000}"/>
    <cellStyle name="style142 4 3" xfId="4905" xr:uid="{00000000-0005-0000-0000-00006C140000}"/>
    <cellStyle name="style142 5" xfId="2361" xr:uid="{00000000-0005-0000-0000-00006D140000}"/>
    <cellStyle name="style142 5 2" xfId="4076" xr:uid="{00000000-0005-0000-0000-00006E140000}"/>
    <cellStyle name="style142 5 2 2" xfId="7460" xr:uid="{00000000-0005-0000-0000-00006F140000}"/>
    <cellStyle name="style142 5 3" xfId="5745" xr:uid="{00000000-0005-0000-0000-000070140000}"/>
    <cellStyle name="style142 6" xfId="2872" xr:uid="{00000000-0005-0000-0000-000071140000}"/>
    <cellStyle name="style142 6 2" xfId="6256" xr:uid="{00000000-0005-0000-0000-000072140000}"/>
    <cellStyle name="style142 7" xfId="4498" xr:uid="{00000000-0005-0000-0000-000073140000}"/>
    <cellStyle name="style142_Pre-Discovery" xfId="1406" xr:uid="{00000000-0005-0000-0000-000074140000}"/>
    <cellStyle name="style143" xfId="937" xr:uid="{00000000-0005-0000-0000-000075140000}"/>
    <cellStyle name="style143 2" xfId="1173" xr:uid="{00000000-0005-0000-0000-000076140000}"/>
    <cellStyle name="style143 2 2" xfId="2591" xr:uid="{00000000-0005-0000-0000-000077140000}"/>
    <cellStyle name="style143 2 2 2" xfId="4306" xr:uid="{00000000-0005-0000-0000-000078140000}"/>
    <cellStyle name="style143 2 2 2 2" xfId="7690" xr:uid="{00000000-0005-0000-0000-000079140000}"/>
    <cellStyle name="style143 2 2 3" xfId="5975" xr:uid="{00000000-0005-0000-0000-00007A140000}"/>
    <cellStyle name="style143 2 3" xfId="3086" xr:uid="{00000000-0005-0000-0000-00007B140000}"/>
    <cellStyle name="style143 2 3 2" xfId="6470" xr:uid="{00000000-0005-0000-0000-00007C140000}"/>
    <cellStyle name="style143 2 4" xfId="4755" xr:uid="{00000000-0005-0000-0000-00007D140000}"/>
    <cellStyle name="style143 3" xfId="2009" xr:uid="{00000000-0005-0000-0000-00007E140000}"/>
    <cellStyle name="style143 3 2" xfId="3724" xr:uid="{00000000-0005-0000-0000-00007F140000}"/>
    <cellStyle name="style143 3 2 2" xfId="7108" xr:uid="{00000000-0005-0000-0000-000080140000}"/>
    <cellStyle name="style143 3 3" xfId="5393" xr:uid="{00000000-0005-0000-0000-000081140000}"/>
    <cellStyle name="style143 4" xfId="2200" xr:uid="{00000000-0005-0000-0000-000082140000}"/>
    <cellStyle name="style143 4 2" xfId="3915" xr:uid="{00000000-0005-0000-0000-000083140000}"/>
    <cellStyle name="style143 4 2 2" xfId="7299" xr:uid="{00000000-0005-0000-0000-000084140000}"/>
    <cellStyle name="style143 4 3" xfId="5584" xr:uid="{00000000-0005-0000-0000-000085140000}"/>
    <cellStyle name="style143 5" xfId="2460" xr:uid="{00000000-0005-0000-0000-000086140000}"/>
    <cellStyle name="style143 5 2" xfId="4175" xr:uid="{00000000-0005-0000-0000-000087140000}"/>
    <cellStyle name="style143 5 2 2" xfId="7559" xr:uid="{00000000-0005-0000-0000-000088140000}"/>
    <cellStyle name="style143 5 3" xfId="5844" xr:uid="{00000000-0005-0000-0000-000089140000}"/>
    <cellStyle name="style143 6" xfId="2873" xr:uid="{00000000-0005-0000-0000-00008A140000}"/>
    <cellStyle name="style143 6 2" xfId="6257" xr:uid="{00000000-0005-0000-0000-00008B140000}"/>
    <cellStyle name="style143 7" xfId="4497" xr:uid="{00000000-0005-0000-0000-00008C140000}"/>
    <cellStyle name="style143_Pre-Discovery" xfId="1405" xr:uid="{00000000-0005-0000-0000-00008D140000}"/>
    <cellStyle name="style144" xfId="938" xr:uid="{00000000-0005-0000-0000-00008E140000}"/>
    <cellStyle name="style144 2" xfId="1174" xr:uid="{00000000-0005-0000-0000-00008F140000}"/>
    <cellStyle name="style144 2 2" xfId="2592" xr:uid="{00000000-0005-0000-0000-000090140000}"/>
    <cellStyle name="style144 2 2 2" xfId="4307" xr:uid="{00000000-0005-0000-0000-000091140000}"/>
    <cellStyle name="style144 2 2 2 2" xfId="7691" xr:uid="{00000000-0005-0000-0000-000092140000}"/>
    <cellStyle name="style144 2 2 3" xfId="5976" xr:uid="{00000000-0005-0000-0000-000093140000}"/>
    <cellStyle name="style144 2 3" xfId="3087" xr:uid="{00000000-0005-0000-0000-000094140000}"/>
    <cellStyle name="style144 2 3 2" xfId="6471" xr:uid="{00000000-0005-0000-0000-000095140000}"/>
    <cellStyle name="style144 2 4" xfId="4756" xr:uid="{00000000-0005-0000-0000-000096140000}"/>
    <cellStyle name="style144 3" xfId="1961" xr:uid="{00000000-0005-0000-0000-000097140000}"/>
    <cellStyle name="style144 3 2" xfId="3676" xr:uid="{00000000-0005-0000-0000-000098140000}"/>
    <cellStyle name="style144 3 2 2" xfId="7060" xr:uid="{00000000-0005-0000-0000-000099140000}"/>
    <cellStyle name="style144 3 3" xfId="5345" xr:uid="{00000000-0005-0000-0000-00009A140000}"/>
    <cellStyle name="style144 4" xfId="1493" xr:uid="{00000000-0005-0000-0000-00009B140000}"/>
    <cellStyle name="style144 4 2" xfId="3208" xr:uid="{00000000-0005-0000-0000-00009C140000}"/>
    <cellStyle name="style144 4 2 2" xfId="6592" xr:uid="{00000000-0005-0000-0000-00009D140000}"/>
    <cellStyle name="style144 4 3" xfId="4877" xr:uid="{00000000-0005-0000-0000-00009E140000}"/>
    <cellStyle name="style144 5" xfId="2362" xr:uid="{00000000-0005-0000-0000-00009F140000}"/>
    <cellStyle name="style144 5 2" xfId="4077" xr:uid="{00000000-0005-0000-0000-0000A0140000}"/>
    <cellStyle name="style144 5 2 2" xfId="7461" xr:uid="{00000000-0005-0000-0000-0000A1140000}"/>
    <cellStyle name="style144 5 3" xfId="5746" xr:uid="{00000000-0005-0000-0000-0000A2140000}"/>
    <cellStyle name="style144 6" xfId="2874" xr:uid="{00000000-0005-0000-0000-0000A3140000}"/>
    <cellStyle name="style144 6 2" xfId="6258" xr:uid="{00000000-0005-0000-0000-0000A4140000}"/>
    <cellStyle name="style144 7" xfId="4496" xr:uid="{00000000-0005-0000-0000-0000A5140000}"/>
    <cellStyle name="style144_Pre-Discovery" xfId="1404" xr:uid="{00000000-0005-0000-0000-0000A6140000}"/>
    <cellStyle name="style145" xfId="939" xr:uid="{00000000-0005-0000-0000-0000A7140000}"/>
    <cellStyle name="style145 2" xfId="1175" xr:uid="{00000000-0005-0000-0000-0000A8140000}"/>
    <cellStyle name="style145 2 2" xfId="2593" xr:uid="{00000000-0005-0000-0000-0000A9140000}"/>
    <cellStyle name="style145 2 2 2" xfId="4308" xr:uid="{00000000-0005-0000-0000-0000AA140000}"/>
    <cellStyle name="style145 2 2 2 2" xfId="7692" xr:uid="{00000000-0005-0000-0000-0000AB140000}"/>
    <cellStyle name="style145 2 2 3" xfId="5977" xr:uid="{00000000-0005-0000-0000-0000AC140000}"/>
    <cellStyle name="style145 2 3" xfId="3088" xr:uid="{00000000-0005-0000-0000-0000AD140000}"/>
    <cellStyle name="style145 2 3 2" xfId="6472" xr:uid="{00000000-0005-0000-0000-0000AE140000}"/>
    <cellStyle name="style145 2 4" xfId="4757" xr:uid="{00000000-0005-0000-0000-0000AF140000}"/>
    <cellStyle name="style145 3" xfId="2010" xr:uid="{00000000-0005-0000-0000-0000B0140000}"/>
    <cellStyle name="style145 3 2" xfId="3725" xr:uid="{00000000-0005-0000-0000-0000B1140000}"/>
    <cellStyle name="style145 3 2 2" xfId="7109" xr:uid="{00000000-0005-0000-0000-0000B2140000}"/>
    <cellStyle name="style145 3 3" xfId="5394" xr:uid="{00000000-0005-0000-0000-0000B3140000}"/>
    <cellStyle name="style145 4" xfId="1724" xr:uid="{00000000-0005-0000-0000-0000B4140000}"/>
    <cellStyle name="style145 4 2" xfId="3439" xr:uid="{00000000-0005-0000-0000-0000B5140000}"/>
    <cellStyle name="style145 4 2 2" xfId="6823" xr:uid="{00000000-0005-0000-0000-0000B6140000}"/>
    <cellStyle name="style145 4 3" xfId="5108" xr:uid="{00000000-0005-0000-0000-0000B7140000}"/>
    <cellStyle name="style145 5" xfId="2461" xr:uid="{00000000-0005-0000-0000-0000B8140000}"/>
    <cellStyle name="style145 5 2" xfId="4176" xr:uid="{00000000-0005-0000-0000-0000B9140000}"/>
    <cellStyle name="style145 5 2 2" xfId="7560" xr:uid="{00000000-0005-0000-0000-0000BA140000}"/>
    <cellStyle name="style145 5 3" xfId="5845" xr:uid="{00000000-0005-0000-0000-0000BB140000}"/>
    <cellStyle name="style145 6" xfId="2875" xr:uid="{00000000-0005-0000-0000-0000BC140000}"/>
    <cellStyle name="style145 6 2" xfId="6259" xr:uid="{00000000-0005-0000-0000-0000BD140000}"/>
    <cellStyle name="style145 7" xfId="4495" xr:uid="{00000000-0005-0000-0000-0000BE140000}"/>
    <cellStyle name="style145_Pre-Discovery" xfId="1403" xr:uid="{00000000-0005-0000-0000-0000BF140000}"/>
    <cellStyle name="style146" xfId="940" xr:uid="{00000000-0005-0000-0000-0000C0140000}"/>
    <cellStyle name="style146 2" xfId="1176" xr:uid="{00000000-0005-0000-0000-0000C1140000}"/>
    <cellStyle name="style146 2 2" xfId="2594" xr:uid="{00000000-0005-0000-0000-0000C2140000}"/>
    <cellStyle name="style146 2 2 2" xfId="4309" xr:uid="{00000000-0005-0000-0000-0000C3140000}"/>
    <cellStyle name="style146 2 2 2 2" xfId="7693" xr:uid="{00000000-0005-0000-0000-0000C4140000}"/>
    <cellStyle name="style146 2 2 3" xfId="5978" xr:uid="{00000000-0005-0000-0000-0000C5140000}"/>
    <cellStyle name="style146 2 3" xfId="3089" xr:uid="{00000000-0005-0000-0000-0000C6140000}"/>
    <cellStyle name="style146 2 3 2" xfId="6473" xr:uid="{00000000-0005-0000-0000-0000C7140000}"/>
    <cellStyle name="style146 2 4" xfId="4758" xr:uid="{00000000-0005-0000-0000-0000C8140000}"/>
    <cellStyle name="style146 3" xfId="2073" xr:uid="{00000000-0005-0000-0000-0000C9140000}"/>
    <cellStyle name="style146 3 2" xfId="3788" xr:uid="{00000000-0005-0000-0000-0000CA140000}"/>
    <cellStyle name="style146 3 2 2" xfId="7172" xr:uid="{00000000-0005-0000-0000-0000CB140000}"/>
    <cellStyle name="style146 3 3" xfId="5457" xr:uid="{00000000-0005-0000-0000-0000CC140000}"/>
    <cellStyle name="style146 4" xfId="1744" xr:uid="{00000000-0005-0000-0000-0000CD140000}"/>
    <cellStyle name="style146 4 2" xfId="3459" xr:uid="{00000000-0005-0000-0000-0000CE140000}"/>
    <cellStyle name="style146 4 2 2" xfId="6843" xr:uid="{00000000-0005-0000-0000-0000CF140000}"/>
    <cellStyle name="style146 4 3" xfId="5128" xr:uid="{00000000-0005-0000-0000-0000D0140000}"/>
    <cellStyle name="style146 5" xfId="2363" xr:uid="{00000000-0005-0000-0000-0000D1140000}"/>
    <cellStyle name="style146 5 2" xfId="4078" xr:uid="{00000000-0005-0000-0000-0000D2140000}"/>
    <cellStyle name="style146 5 2 2" xfId="7462" xr:uid="{00000000-0005-0000-0000-0000D3140000}"/>
    <cellStyle name="style146 5 3" xfId="5747" xr:uid="{00000000-0005-0000-0000-0000D4140000}"/>
    <cellStyle name="style146 6" xfId="2876" xr:uid="{00000000-0005-0000-0000-0000D5140000}"/>
    <cellStyle name="style146 6 2" xfId="6260" xr:uid="{00000000-0005-0000-0000-0000D6140000}"/>
    <cellStyle name="style146 7" xfId="4494" xr:uid="{00000000-0005-0000-0000-0000D7140000}"/>
    <cellStyle name="style146_Pre-Discovery" xfId="1402" xr:uid="{00000000-0005-0000-0000-0000D8140000}"/>
    <cellStyle name="style147" xfId="941" xr:uid="{00000000-0005-0000-0000-0000D9140000}"/>
    <cellStyle name="style147 2" xfId="1177" xr:uid="{00000000-0005-0000-0000-0000DA140000}"/>
    <cellStyle name="style147 2 2" xfId="2595" xr:uid="{00000000-0005-0000-0000-0000DB140000}"/>
    <cellStyle name="style147 2 2 2" xfId="4310" xr:uid="{00000000-0005-0000-0000-0000DC140000}"/>
    <cellStyle name="style147 2 2 2 2" xfId="7694" xr:uid="{00000000-0005-0000-0000-0000DD140000}"/>
    <cellStyle name="style147 2 2 3" xfId="5979" xr:uid="{00000000-0005-0000-0000-0000DE140000}"/>
    <cellStyle name="style147 2 3" xfId="3090" xr:uid="{00000000-0005-0000-0000-0000DF140000}"/>
    <cellStyle name="style147 2 3 2" xfId="6474" xr:uid="{00000000-0005-0000-0000-0000E0140000}"/>
    <cellStyle name="style147 2 4" xfId="4759" xr:uid="{00000000-0005-0000-0000-0000E1140000}"/>
    <cellStyle name="style147 3" xfId="2011" xr:uid="{00000000-0005-0000-0000-0000E2140000}"/>
    <cellStyle name="style147 3 2" xfId="3726" xr:uid="{00000000-0005-0000-0000-0000E3140000}"/>
    <cellStyle name="style147 3 2 2" xfId="7110" xr:uid="{00000000-0005-0000-0000-0000E4140000}"/>
    <cellStyle name="style147 3 3" xfId="5395" xr:uid="{00000000-0005-0000-0000-0000E5140000}"/>
    <cellStyle name="style147 4" xfId="1561" xr:uid="{00000000-0005-0000-0000-0000E6140000}"/>
    <cellStyle name="style147 4 2" xfId="3276" xr:uid="{00000000-0005-0000-0000-0000E7140000}"/>
    <cellStyle name="style147 4 2 2" xfId="6660" xr:uid="{00000000-0005-0000-0000-0000E8140000}"/>
    <cellStyle name="style147 4 3" xfId="4945" xr:uid="{00000000-0005-0000-0000-0000E9140000}"/>
    <cellStyle name="style147 5" xfId="2462" xr:uid="{00000000-0005-0000-0000-0000EA140000}"/>
    <cellStyle name="style147 5 2" xfId="4177" xr:uid="{00000000-0005-0000-0000-0000EB140000}"/>
    <cellStyle name="style147 5 2 2" xfId="7561" xr:uid="{00000000-0005-0000-0000-0000EC140000}"/>
    <cellStyle name="style147 5 3" xfId="5846" xr:uid="{00000000-0005-0000-0000-0000ED140000}"/>
    <cellStyle name="style147 6" xfId="2877" xr:uid="{00000000-0005-0000-0000-0000EE140000}"/>
    <cellStyle name="style147 6 2" xfId="6261" xr:uid="{00000000-0005-0000-0000-0000EF140000}"/>
    <cellStyle name="style147 7" xfId="4493" xr:uid="{00000000-0005-0000-0000-0000F0140000}"/>
    <cellStyle name="style147_Pre-Discovery" xfId="1401" xr:uid="{00000000-0005-0000-0000-0000F1140000}"/>
    <cellStyle name="style148" xfId="942" xr:uid="{00000000-0005-0000-0000-0000F2140000}"/>
    <cellStyle name="style148 2" xfId="1178" xr:uid="{00000000-0005-0000-0000-0000F3140000}"/>
    <cellStyle name="style148 2 2" xfId="2596" xr:uid="{00000000-0005-0000-0000-0000F4140000}"/>
    <cellStyle name="style148 2 2 2" xfId="4311" xr:uid="{00000000-0005-0000-0000-0000F5140000}"/>
    <cellStyle name="style148 2 2 2 2" xfId="7695" xr:uid="{00000000-0005-0000-0000-0000F6140000}"/>
    <cellStyle name="style148 2 2 3" xfId="5980" xr:uid="{00000000-0005-0000-0000-0000F7140000}"/>
    <cellStyle name="style148 2 3" xfId="3091" xr:uid="{00000000-0005-0000-0000-0000F8140000}"/>
    <cellStyle name="style148 2 3 2" xfId="6475" xr:uid="{00000000-0005-0000-0000-0000F9140000}"/>
    <cellStyle name="style148 2 4" xfId="4760" xr:uid="{00000000-0005-0000-0000-0000FA140000}"/>
    <cellStyle name="style148 3" xfId="1962" xr:uid="{00000000-0005-0000-0000-0000FB140000}"/>
    <cellStyle name="style148 3 2" xfId="3677" xr:uid="{00000000-0005-0000-0000-0000FC140000}"/>
    <cellStyle name="style148 3 2 2" xfId="7061" xr:uid="{00000000-0005-0000-0000-0000FD140000}"/>
    <cellStyle name="style148 3 3" xfId="5346" xr:uid="{00000000-0005-0000-0000-0000FE140000}"/>
    <cellStyle name="style148 4" xfId="2179" xr:uid="{00000000-0005-0000-0000-0000FF140000}"/>
    <cellStyle name="style148 4 2" xfId="3894" xr:uid="{00000000-0005-0000-0000-000000150000}"/>
    <cellStyle name="style148 4 2 2" xfId="7278" xr:uid="{00000000-0005-0000-0000-000001150000}"/>
    <cellStyle name="style148 4 3" xfId="5563" xr:uid="{00000000-0005-0000-0000-000002150000}"/>
    <cellStyle name="style148 5" xfId="2364" xr:uid="{00000000-0005-0000-0000-000003150000}"/>
    <cellStyle name="style148 5 2" xfId="4079" xr:uid="{00000000-0005-0000-0000-000004150000}"/>
    <cellStyle name="style148 5 2 2" xfId="7463" xr:uid="{00000000-0005-0000-0000-000005150000}"/>
    <cellStyle name="style148 5 3" xfId="5748" xr:uid="{00000000-0005-0000-0000-000006150000}"/>
    <cellStyle name="style148 6" xfId="2878" xr:uid="{00000000-0005-0000-0000-000007150000}"/>
    <cellStyle name="style148 6 2" xfId="6262" xr:uid="{00000000-0005-0000-0000-000008150000}"/>
    <cellStyle name="style148 7" xfId="4492" xr:uid="{00000000-0005-0000-0000-000009150000}"/>
    <cellStyle name="style148_Pre-Discovery" xfId="1400" xr:uid="{00000000-0005-0000-0000-00000A150000}"/>
    <cellStyle name="style149" xfId="943" xr:uid="{00000000-0005-0000-0000-00000B150000}"/>
    <cellStyle name="style149 2" xfId="1179" xr:uid="{00000000-0005-0000-0000-00000C150000}"/>
    <cellStyle name="style149 2 2" xfId="2597" xr:uid="{00000000-0005-0000-0000-00000D150000}"/>
    <cellStyle name="style149 2 2 2" xfId="4312" xr:uid="{00000000-0005-0000-0000-00000E150000}"/>
    <cellStyle name="style149 2 2 2 2" xfId="7696" xr:uid="{00000000-0005-0000-0000-00000F150000}"/>
    <cellStyle name="style149 2 2 3" xfId="5981" xr:uid="{00000000-0005-0000-0000-000010150000}"/>
    <cellStyle name="style149 2 3" xfId="3092" xr:uid="{00000000-0005-0000-0000-000011150000}"/>
    <cellStyle name="style149 2 3 2" xfId="6476" xr:uid="{00000000-0005-0000-0000-000012150000}"/>
    <cellStyle name="style149 2 4" xfId="4761" xr:uid="{00000000-0005-0000-0000-000013150000}"/>
    <cellStyle name="style149 3" xfId="2012" xr:uid="{00000000-0005-0000-0000-000014150000}"/>
    <cellStyle name="style149 3 2" xfId="3727" xr:uid="{00000000-0005-0000-0000-000015150000}"/>
    <cellStyle name="style149 3 2 2" xfId="7111" xr:uid="{00000000-0005-0000-0000-000016150000}"/>
    <cellStyle name="style149 3 3" xfId="5396" xr:uid="{00000000-0005-0000-0000-000017150000}"/>
    <cellStyle name="style149 4" xfId="2152" xr:uid="{00000000-0005-0000-0000-000018150000}"/>
    <cellStyle name="style149 4 2" xfId="3867" xr:uid="{00000000-0005-0000-0000-000019150000}"/>
    <cellStyle name="style149 4 2 2" xfId="7251" xr:uid="{00000000-0005-0000-0000-00001A150000}"/>
    <cellStyle name="style149 4 3" xfId="5536" xr:uid="{00000000-0005-0000-0000-00001B150000}"/>
    <cellStyle name="style149 5" xfId="2463" xr:uid="{00000000-0005-0000-0000-00001C150000}"/>
    <cellStyle name="style149 5 2" xfId="4178" xr:uid="{00000000-0005-0000-0000-00001D150000}"/>
    <cellStyle name="style149 5 2 2" xfId="7562" xr:uid="{00000000-0005-0000-0000-00001E150000}"/>
    <cellStyle name="style149 5 3" xfId="5847" xr:uid="{00000000-0005-0000-0000-00001F150000}"/>
    <cellStyle name="style149 6" xfId="2879" xr:uid="{00000000-0005-0000-0000-000020150000}"/>
    <cellStyle name="style149 6 2" xfId="6263" xr:uid="{00000000-0005-0000-0000-000021150000}"/>
    <cellStyle name="style149 7" xfId="4491" xr:uid="{00000000-0005-0000-0000-000022150000}"/>
    <cellStyle name="style149_Pre-Discovery" xfId="1399" xr:uid="{00000000-0005-0000-0000-000023150000}"/>
    <cellStyle name="style15" xfId="944" xr:uid="{00000000-0005-0000-0000-000024150000}"/>
    <cellStyle name="style15 2" xfId="1180" xr:uid="{00000000-0005-0000-0000-000025150000}"/>
    <cellStyle name="style15 2 2" xfId="2598" xr:uid="{00000000-0005-0000-0000-000026150000}"/>
    <cellStyle name="style15 2 2 2" xfId="4313" xr:uid="{00000000-0005-0000-0000-000027150000}"/>
    <cellStyle name="style15 2 2 2 2" xfId="7697" xr:uid="{00000000-0005-0000-0000-000028150000}"/>
    <cellStyle name="style15 2 2 3" xfId="5982" xr:uid="{00000000-0005-0000-0000-000029150000}"/>
    <cellStyle name="style15 2 3" xfId="3093" xr:uid="{00000000-0005-0000-0000-00002A150000}"/>
    <cellStyle name="style15 2 3 2" xfId="6477" xr:uid="{00000000-0005-0000-0000-00002B150000}"/>
    <cellStyle name="style15 2 4" xfId="4762" xr:uid="{00000000-0005-0000-0000-00002C150000}"/>
    <cellStyle name="style15 3" xfId="2074" xr:uid="{00000000-0005-0000-0000-00002D150000}"/>
    <cellStyle name="style15 3 2" xfId="3789" xr:uid="{00000000-0005-0000-0000-00002E150000}"/>
    <cellStyle name="style15 3 2 2" xfId="7173" xr:uid="{00000000-0005-0000-0000-00002F150000}"/>
    <cellStyle name="style15 3 3" xfId="5458" xr:uid="{00000000-0005-0000-0000-000030150000}"/>
    <cellStyle name="style15 4" xfId="1672" xr:uid="{00000000-0005-0000-0000-000031150000}"/>
    <cellStyle name="style15 4 2" xfId="3387" xr:uid="{00000000-0005-0000-0000-000032150000}"/>
    <cellStyle name="style15 4 2 2" xfId="6771" xr:uid="{00000000-0005-0000-0000-000033150000}"/>
    <cellStyle name="style15 4 3" xfId="5056" xr:uid="{00000000-0005-0000-0000-000034150000}"/>
    <cellStyle name="style15 5" xfId="2365" xr:uid="{00000000-0005-0000-0000-000035150000}"/>
    <cellStyle name="style15 5 2" xfId="4080" xr:uid="{00000000-0005-0000-0000-000036150000}"/>
    <cellStyle name="style15 5 2 2" xfId="7464" xr:uid="{00000000-0005-0000-0000-000037150000}"/>
    <cellStyle name="style15 5 3" xfId="5749" xr:uid="{00000000-0005-0000-0000-000038150000}"/>
    <cellStyle name="style15 6" xfId="2880" xr:uid="{00000000-0005-0000-0000-000039150000}"/>
    <cellStyle name="style15 6 2" xfId="6264" xr:uid="{00000000-0005-0000-0000-00003A150000}"/>
    <cellStyle name="style15 7" xfId="4490" xr:uid="{00000000-0005-0000-0000-00003B150000}"/>
    <cellStyle name="style15_Pre-Discovery" xfId="1398" xr:uid="{00000000-0005-0000-0000-00003C150000}"/>
    <cellStyle name="style150" xfId="945" xr:uid="{00000000-0005-0000-0000-00003D150000}"/>
    <cellStyle name="style150 2" xfId="1181" xr:uid="{00000000-0005-0000-0000-00003E150000}"/>
    <cellStyle name="style150 2 2" xfId="2599" xr:uid="{00000000-0005-0000-0000-00003F150000}"/>
    <cellStyle name="style150 2 2 2" xfId="4314" xr:uid="{00000000-0005-0000-0000-000040150000}"/>
    <cellStyle name="style150 2 2 2 2" xfId="7698" xr:uid="{00000000-0005-0000-0000-000041150000}"/>
    <cellStyle name="style150 2 2 3" xfId="5983" xr:uid="{00000000-0005-0000-0000-000042150000}"/>
    <cellStyle name="style150 2 3" xfId="3094" xr:uid="{00000000-0005-0000-0000-000043150000}"/>
    <cellStyle name="style150 2 3 2" xfId="6478" xr:uid="{00000000-0005-0000-0000-000044150000}"/>
    <cellStyle name="style150 2 4" xfId="4763" xr:uid="{00000000-0005-0000-0000-000045150000}"/>
    <cellStyle name="style150 3" xfId="2013" xr:uid="{00000000-0005-0000-0000-000046150000}"/>
    <cellStyle name="style150 3 2" xfId="3728" xr:uid="{00000000-0005-0000-0000-000047150000}"/>
    <cellStyle name="style150 3 2 2" xfId="7112" xr:uid="{00000000-0005-0000-0000-000048150000}"/>
    <cellStyle name="style150 3 3" xfId="5397" xr:uid="{00000000-0005-0000-0000-000049150000}"/>
    <cellStyle name="style150 4" xfId="2201" xr:uid="{00000000-0005-0000-0000-00004A150000}"/>
    <cellStyle name="style150 4 2" xfId="3916" xr:uid="{00000000-0005-0000-0000-00004B150000}"/>
    <cellStyle name="style150 4 2 2" xfId="7300" xr:uid="{00000000-0005-0000-0000-00004C150000}"/>
    <cellStyle name="style150 4 3" xfId="5585" xr:uid="{00000000-0005-0000-0000-00004D150000}"/>
    <cellStyle name="style150 5" xfId="2464" xr:uid="{00000000-0005-0000-0000-00004E150000}"/>
    <cellStyle name="style150 5 2" xfId="4179" xr:uid="{00000000-0005-0000-0000-00004F150000}"/>
    <cellStyle name="style150 5 2 2" xfId="7563" xr:uid="{00000000-0005-0000-0000-000050150000}"/>
    <cellStyle name="style150 5 3" xfId="5848" xr:uid="{00000000-0005-0000-0000-000051150000}"/>
    <cellStyle name="style150 6" xfId="2881" xr:uid="{00000000-0005-0000-0000-000052150000}"/>
    <cellStyle name="style150 6 2" xfId="6265" xr:uid="{00000000-0005-0000-0000-000053150000}"/>
    <cellStyle name="style150 7" xfId="4489" xr:uid="{00000000-0005-0000-0000-000054150000}"/>
    <cellStyle name="style150_Pre-Discovery" xfId="1397" xr:uid="{00000000-0005-0000-0000-000055150000}"/>
    <cellStyle name="style151" xfId="946" xr:uid="{00000000-0005-0000-0000-000056150000}"/>
    <cellStyle name="style151 2" xfId="1182" xr:uid="{00000000-0005-0000-0000-000057150000}"/>
    <cellStyle name="style151 2 2" xfId="2600" xr:uid="{00000000-0005-0000-0000-000058150000}"/>
    <cellStyle name="style151 2 2 2" xfId="4315" xr:uid="{00000000-0005-0000-0000-000059150000}"/>
    <cellStyle name="style151 2 2 2 2" xfId="7699" xr:uid="{00000000-0005-0000-0000-00005A150000}"/>
    <cellStyle name="style151 2 2 3" xfId="5984" xr:uid="{00000000-0005-0000-0000-00005B150000}"/>
    <cellStyle name="style151 2 3" xfId="3095" xr:uid="{00000000-0005-0000-0000-00005C150000}"/>
    <cellStyle name="style151 2 3 2" xfId="6479" xr:uid="{00000000-0005-0000-0000-00005D150000}"/>
    <cellStyle name="style151 2 4" xfId="4764" xr:uid="{00000000-0005-0000-0000-00005E150000}"/>
    <cellStyle name="style151 3" xfId="1963" xr:uid="{00000000-0005-0000-0000-00005F150000}"/>
    <cellStyle name="style151 3 2" xfId="3678" xr:uid="{00000000-0005-0000-0000-000060150000}"/>
    <cellStyle name="style151 3 2 2" xfId="7062" xr:uid="{00000000-0005-0000-0000-000061150000}"/>
    <cellStyle name="style151 3 3" xfId="5347" xr:uid="{00000000-0005-0000-0000-000062150000}"/>
    <cellStyle name="style151 4" xfId="1717" xr:uid="{00000000-0005-0000-0000-000063150000}"/>
    <cellStyle name="style151 4 2" xfId="3432" xr:uid="{00000000-0005-0000-0000-000064150000}"/>
    <cellStyle name="style151 4 2 2" xfId="6816" xr:uid="{00000000-0005-0000-0000-000065150000}"/>
    <cellStyle name="style151 4 3" xfId="5101" xr:uid="{00000000-0005-0000-0000-000066150000}"/>
    <cellStyle name="style151 5" xfId="2366" xr:uid="{00000000-0005-0000-0000-000067150000}"/>
    <cellStyle name="style151 5 2" xfId="4081" xr:uid="{00000000-0005-0000-0000-000068150000}"/>
    <cellStyle name="style151 5 2 2" xfId="7465" xr:uid="{00000000-0005-0000-0000-000069150000}"/>
    <cellStyle name="style151 5 3" xfId="5750" xr:uid="{00000000-0005-0000-0000-00006A150000}"/>
    <cellStyle name="style151 6" xfId="2882" xr:uid="{00000000-0005-0000-0000-00006B150000}"/>
    <cellStyle name="style151 6 2" xfId="6266" xr:uid="{00000000-0005-0000-0000-00006C150000}"/>
    <cellStyle name="style151 7" xfId="4488" xr:uid="{00000000-0005-0000-0000-00006D150000}"/>
    <cellStyle name="style151_Pre-Discovery" xfId="1396" xr:uid="{00000000-0005-0000-0000-00006E150000}"/>
    <cellStyle name="style152" xfId="947" xr:uid="{00000000-0005-0000-0000-00006F150000}"/>
    <cellStyle name="style152 2" xfId="1183" xr:uid="{00000000-0005-0000-0000-000070150000}"/>
    <cellStyle name="style152 2 2" xfId="2601" xr:uid="{00000000-0005-0000-0000-000071150000}"/>
    <cellStyle name="style152 2 2 2" xfId="4316" xr:uid="{00000000-0005-0000-0000-000072150000}"/>
    <cellStyle name="style152 2 2 2 2" xfId="7700" xr:uid="{00000000-0005-0000-0000-000073150000}"/>
    <cellStyle name="style152 2 2 3" xfId="5985" xr:uid="{00000000-0005-0000-0000-000074150000}"/>
    <cellStyle name="style152 2 3" xfId="3096" xr:uid="{00000000-0005-0000-0000-000075150000}"/>
    <cellStyle name="style152 2 3 2" xfId="6480" xr:uid="{00000000-0005-0000-0000-000076150000}"/>
    <cellStyle name="style152 2 4" xfId="4765" xr:uid="{00000000-0005-0000-0000-000077150000}"/>
    <cellStyle name="style152 3" xfId="2014" xr:uid="{00000000-0005-0000-0000-000078150000}"/>
    <cellStyle name="style152 3 2" xfId="3729" xr:uid="{00000000-0005-0000-0000-000079150000}"/>
    <cellStyle name="style152 3 2 2" xfId="7113" xr:uid="{00000000-0005-0000-0000-00007A150000}"/>
    <cellStyle name="style152 3 3" xfId="5398" xr:uid="{00000000-0005-0000-0000-00007B150000}"/>
    <cellStyle name="style152 4" xfId="1651" xr:uid="{00000000-0005-0000-0000-00007C150000}"/>
    <cellStyle name="style152 4 2" xfId="3366" xr:uid="{00000000-0005-0000-0000-00007D150000}"/>
    <cellStyle name="style152 4 2 2" xfId="6750" xr:uid="{00000000-0005-0000-0000-00007E150000}"/>
    <cellStyle name="style152 4 3" xfId="5035" xr:uid="{00000000-0005-0000-0000-00007F150000}"/>
    <cellStyle name="style152 5" xfId="2465" xr:uid="{00000000-0005-0000-0000-000080150000}"/>
    <cellStyle name="style152 5 2" xfId="4180" xr:uid="{00000000-0005-0000-0000-000081150000}"/>
    <cellStyle name="style152 5 2 2" xfId="7564" xr:uid="{00000000-0005-0000-0000-000082150000}"/>
    <cellStyle name="style152 5 3" xfId="5849" xr:uid="{00000000-0005-0000-0000-000083150000}"/>
    <cellStyle name="style152 6" xfId="2883" xr:uid="{00000000-0005-0000-0000-000084150000}"/>
    <cellStyle name="style152 6 2" xfId="6267" xr:uid="{00000000-0005-0000-0000-000085150000}"/>
    <cellStyle name="style152 7" xfId="4487" xr:uid="{00000000-0005-0000-0000-000086150000}"/>
    <cellStyle name="style152_Pre-Discovery" xfId="1395" xr:uid="{00000000-0005-0000-0000-000087150000}"/>
    <cellStyle name="style153" xfId="948" xr:uid="{00000000-0005-0000-0000-000088150000}"/>
    <cellStyle name="style153 2" xfId="1184" xr:uid="{00000000-0005-0000-0000-000089150000}"/>
    <cellStyle name="style153 2 2" xfId="2602" xr:uid="{00000000-0005-0000-0000-00008A150000}"/>
    <cellStyle name="style153 2 2 2" xfId="4317" xr:uid="{00000000-0005-0000-0000-00008B150000}"/>
    <cellStyle name="style153 2 2 2 2" xfId="7701" xr:uid="{00000000-0005-0000-0000-00008C150000}"/>
    <cellStyle name="style153 2 2 3" xfId="5986" xr:uid="{00000000-0005-0000-0000-00008D150000}"/>
    <cellStyle name="style153 2 3" xfId="3097" xr:uid="{00000000-0005-0000-0000-00008E150000}"/>
    <cellStyle name="style153 2 3 2" xfId="6481" xr:uid="{00000000-0005-0000-0000-00008F150000}"/>
    <cellStyle name="style153 2 4" xfId="4766" xr:uid="{00000000-0005-0000-0000-000090150000}"/>
    <cellStyle name="style153 3" xfId="2075" xr:uid="{00000000-0005-0000-0000-000091150000}"/>
    <cellStyle name="style153 3 2" xfId="3790" xr:uid="{00000000-0005-0000-0000-000092150000}"/>
    <cellStyle name="style153 3 2 2" xfId="7174" xr:uid="{00000000-0005-0000-0000-000093150000}"/>
    <cellStyle name="style153 3 3" xfId="5459" xr:uid="{00000000-0005-0000-0000-000094150000}"/>
    <cellStyle name="style153 4" xfId="1593" xr:uid="{00000000-0005-0000-0000-000095150000}"/>
    <cellStyle name="style153 4 2" xfId="3308" xr:uid="{00000000-0005-0000-0000-000096150000}"/>
    <cellStyle name="style153 4 2 2" xfId="6692" xr:uid="{00000000-0005-0000-0000-000097150000}"/>
    <cellStyle name="style153 4 3" xfId="4977" xr:uid="{00000000-0005-0000-0000-000098150000}"/>
    <cellStyle name="style153 5" xfId="2367" xr:uid="{00000000-0005-0000-0000-000099150000}"/>
    <cellStyle name="style153 5 2" xfId="4082" xr:uid="{00000000-0005-0000-0000-00009A150000}"/>
    <cellStyle name="style153 5 2 2" xfId="7466" xr:uid="{00000000-0005-0000-0000-00009B150000}"/>
    <cellStyle name="style153 5 3" xfId="5751" xr:uid="{00000000-0005-0000-0000-00009C150000}"/>
    <cellStyle name="style153 6" xfId="2884" xr:uid="{00000000-0005-0000-0000-00009D150000}"/>
    <cellStyle name="style153 6 2" xfId="6268" xr:uid="{00000000-0005-0000-0000-00009E150000}"/>
    <cellStyle name="style153 7" xfId="4486" xr:uid="{00000000-0005-0000-0000-00009F150000}"/>
    <cellStyle name="style153_Pre-Discovery" xfId="1394" xr:uid="{00000000-0005-0000-0000-0000A0150000}"/>
    <cellStyle name="style154" xfId="949" xr:uid="{00000000-0005-0000-0000-0000A1150000}"/>
    <cellStyle name="style154 2" xfId="1185" xr:uid="{00000000-0005-0000-0000-0000A2150000}"/>
    <cellStyle name="style154 2 2" xfId="2603" xr:uid="{00000000-0005-0000-0000-0000A3150000}"/>
    <cellStyle name="style154 2 2 2" xfId="4318" xr:uid="{00000000-0005-0000-0000-0000A4150000}"/>
    <cellStyle name="style154 2 2 2 2" xfId="7702" xr:uid="{00000000-0005-0000-0000-0000A5150000}"/>
    <cellStyle name="style154 2 2 3" xfId="5987" xr:uid="{00000000-0005-0000-0000-0000A6150000}"/>
    <cellStyle name="style154 2 3" xfId="3098" xr:uid="{00000000-0005-0000-0000-0000A7150000}"/>
    <cellStyle name="style154 2 3 2" xfId="6482" xr:uid="{00000000-0005-0000-0000-0000A8150000}"/>
    <cellStyle name="style154 2 4" xfId="4767" xr:uid="{00000000-0005-0000-0000-0000A9150000}"/>
    <cellStyle name="style154 3" xfId="2015" xr:uid="{00000000-0005-0000-0000-0000AA150000}"/>
    <cellStyle name="style154 3 2" xfId="3730" xr:uid="{00000000-0005-0000-0000-0000AB150000}"/>
    <cellStyle name="style154 3 2 2" xfId="7114" xr:uid="{00000000-0005-0000-0000-0000AC150000}"/>
    <cellStyle name="style154 3 3" xfId="5399" xr:uid="{00000000-0005-0000-0000-0000AD150000}"/>
    <cellStyle name="style154 4" xfId="1613" xr:uid="{00000000-0005-0000-0000-0000AE150000}"/>
    <cellStyle name="style154 4 2" xfId="3328" xr:uid="{00000000-0005-0000-0000-0000AF150000}"/>
    <cellStyle name="style154 4 2 2" xfId="6712" xr:uid="{00000000-0005-0000-0000-0000B0150000}"/>
    <cellStyle name="style154 4 3" xfId="4997" xr:uid="{00000000-0005-0000-0000-0000B1150000}"/>
    <cellStyle name="style154 5" xfId="2466" xr:uid="{00000000-0005-0000-0000-0000B2150000}"/>
    <cellStyle name="style154 5 2" xfId="4181" xr:uid="{00000000-0005-0000-0000-0000B3150000}"/>
    <cellStyle name="style154 5 2 2" xfId="7565" xr:uid="{00000000-0005-0000-0000-0000B4150000}"/>
    <cellStyle name="style154 5 3" xfId="5850" xr:uid="{00000000-0005-0000-0000-0000B5150000}"/>
    <cellStyle name="style154 6" xfId="2885" xr:uid="{00000000-0005-0000-0000-0000B6150000}"/>
    <cellStyle name="style154 6 2" xfId="6269" xr:uid="{00000000-0005-0000-0000-0000B7150000}"/>
    <cellStyle name="style154 7" xfId="4485" xr:uid="{00000000-0005-0000-0000-0000B8150000}"/>
    <cellStyle name="style154_Pre-Discovery" xfId="1393" xr:uid="{00000000-0005-0000-0000-0000B9150000}"/>
    <cellStyle name="style155" xfId="950" xr:uid="{00000000-0005-0000-0000-0000BA150000}"/>
    <cellStyle name="style155 2" xfId="1186" xr:uid="{00000000-0005-0000-0000-0000BB150000}"/>
    <cellStyle name="style155 2 2" xfId="2604" xr:uid="{00000000-0005-0000-0000-0000BC150000}"/>
    <cellStyle name="style155 2 2 2" xfId="4319" xr:uid="{00000000-0005-0000-0000-0000BD150000}"/>
    <cellStyle name="style155 2 2 2 2" xfId="7703" xr:uid="{00000000-0005-0000-0000-0000BE150000}"/>
    <cellStyle name="style155 2 2 3" xfId="5988" xr:uid="{00000000-0005-0000-0000-0000BF150000}"/>
    <cellStyle name="style155 2 3" xfId="3099" xr:uid="{00000000-0005-0000-0000-0000C0150000}"/>
    <cellStyle name="style155 2 3 2" xfId="6483" xr:uid="{00000000-0005-0000-0000-0000C1150000}"/>
    <cellStyle name="style155 2 4" xfId="4768" xr:uid="{00000000-0005-0000-0000-0000C2150000}"/>
    <cellStyle name="style155 3" xfId="1964" xr:uid="{00000000-0005-0000-0000-0000C3150000}"/>
    <cellStyle name="style155 3 2" xfId="3679" xr:uid="{00000000-0005-0000-0000-0000C4150000}"/>
    <cellStyle name="style155 3 2 2" xfId="7063" xr:uid="{00000000-0005-0000-0000-0000C5150000}"/>
    <cellStyle name="style155 3 3" xfId="5348" xr:uid="{00000000-0005-0000-0000-0000C6150000}"/>
    <cellStyle name="style155 4" xfId="1520" xr:uid="{00000000-0005-0000-0000-0000C7150000}"/>
    <cellStyle name="style155 4 2" xfId="3235" xr:uid="{00000000-0005-0000-0000-0000C8150000}"/>
    <cellStyle name="style155 4 2 2" xfId="6619" xr:uid="{00000000-0005-0000-0000-0000C9150000}"/>
    <cellStyle name="style155 4 3" xfId="4904" xr:uid="{00000000-0005-0000-0000-0000CA150000}"/>
    <cellStyle name="style155 5" xfId="2368" xr:uid="{00000000-0005-0000-0000-0000CB150000}"/>
    <cellStyle name="style155 5 2" xfId="4083" xr:uid="{00000000-0005-0000-0000-0000CC150000}"/>
    <cellStyle name="style155 5 2 2" xfId="7467" xr:uid="{00000000-0005-0000-0000-0000CD150000}"/>
    <cellStyle name="style155 5 3" xfId="5752" xr:uid="{00000000-0005-0000-0000-0000CE150000}"/>
    <cellStyle name="style155 6" xfId="2886" xr:uid="{00000000-0005-0000-0000-0000CF150000}"/>
    <cellStyle name="style155 6 2" xfId="6270" xr:uid="{00000000-0005-0000-0000-0000D0150000}"/>
    <cellStyle name="style155 7" xfId="4484" xr:uid="{00000000-0005-0000-0000-0000D1150000}"/>
    <cellStyle name="style155_Pre-Discovery" xfId="1392" xr:uid="{00000000-0005-0000-0000-0000D2150000}"/>
    <cellStyle name="style156" xfId="951" xr:uid="{00000000-0005-0000-0000-0000D3150000}"/>
    <cellStyle name="style156 2" xfId="1187" xr:uid="{00000000-0005-0000-0000-0000D4150000}"/>
    <cellStyle name="style156 2 2" xfId="2605" xr:uid="{00000000-0005-0000-0000-0000D5150000}"/>
    <cellStyle name="style156 2 2 2" xfId="4320" xr:uid="{00000000-0005-0000-0000-0000D6150000}"/>
    <cellStyle name="style156 2 2 2 2" xfId="7704" xr:uid="{00000000-0005-0000-0000-0000D7150000}"/>
    <cellStyle name="style156 2 2 3" xfId="5989" xr:uid="{00000000-0005-0000-0000-0000D8150000}"/>
    <cellStyle name="style156 2 3" xfId="3100" xr:uid="{00000000-0005-0000-0000-0000D9150000}"/>
    <cellStyle name="style156 2 3 2" xfId="6484" xr:uid="{00000000-0005-0000-0000-0000DA150000}"/>
    <cellStyle name="style156 2 4" xfId="4769" xr:uid="{00000000-0005-0000-0000-0000DB150000}"/>
    <cellStyle name="style156 3" xfId="2016" xr:uid="{00000000-0005-0000-0000-0000DC150000}"/>
    <cellStyle name="style156 3 2" xfId="3731" xr:uid="{00000000-0005-0000-0000-0000DD150000}"/>
    <cellStyle name="style156 3 2 2" xfId="7115" xr:uid="{00000000-0005-0000-0000-0000DE150000}"/>
    <cellStyle name="style156 3 3" xfId="5400" xr:uid="{00000000-0005-0000-0000-0000DF150000}"/>
    <cellStyle name="style156 4" xfId="2153" xr:uid="{00000000-0005-0000-0000-0000E0150000}"/>
    <cellStyle name="style156 4 2" xfId="3868" xr:uid="{00000000-0005-0000-0000-0000E1150000}"/>
    <cellStyle name="style156 4 2 2" xfId="7252" xr:uid="{00000000-0005-0000-0000-0000E2150000}"/>
    <cellStyle name="style156 4 3" xfId="5537" xr:uid="{00000000-0005-0000-0000-0000E3150000}"/>
    <cellStyle name="style156 5" xfId="2467" xr:uid="{00000000-0005-0000-0000-0000E4150000}"/>
    <cellStyle name="style156 5 2" xfId="4182" xr:uid="{00000000-0005-0000-0000-0000E5150000}"/>
    <cellStyle name="style156 5 2 2" xfId="7566" xr:uid="{00000000-0005-0000-0000-0000E6150000}"/>
    <cellStyle name="style156 5 3" xfId="5851" xr:uid="{00000000-0005-0000-0000-0000E7150000}"/>
    <cellStyle name="style156 6" xfId="2887" xr:uid="{00000000-0005-0000-0000-0000E8150000}"/>
    <cellStyle name="style156 6 2" xfId="6271" xr:uid="{00000000-0005-0000-0000-0000E9150000}"/>
    <cellStyle name="style156 7" xfId="4483" xr:uid="{00000000-0005-0000-0000-0000EA150000}"/>
    <cellStyle name="style156_Pre-Discovery" xfId="1391" xr:uid="{00000000-0005-0000-0000-0000EB150000}"/>
    <cellStyle name="style157" xfId="952" xr:uid="{00000000-0005-0000-0000-0000EC150000}"/>
    <cellStyle name="style157 2" xfId="1188" xr:uid="{00000000-0005-0000-0000-0000ED150000}"/>
    <cellStyle name="style157 2 2" xfId="2606" xr:uid="{00000000-0005-0000-0000-0000EE150000}"/>
    <cellStyle name="style157 2 2 2" xfId="4321" xr:uid="{00000000-0005-0000-0000-0000EF150000}"/>
    <cellStyle name="style157 2 2 2 2" xfId="7705" xr:uid="{00000000-0005-0000-0000-0000F0150000}"/>
    <cellStyle name="style157 2 2 3" xfId="5990" xr:uid="{00000000-0005-0000-0000-0000F1150000}"/>
    <cellStyle name="style157 2 3" xfId="3101" xr:uid="{00000000-0005-0000-0000-0000F2150000}"/>
    <cellStyle name="style157 2 3 2" xfId="6485" xr:uid="{00000000-0005-0000-0000-0000F3150000}"/>
    <cellStyle name="style157 2 4" xfId="4770" xr:uid="{00000000-0005-0000-0000-0000F4150000}"/>
    <cellStyle name="style157 3" xfId="2076" xr:uid="{00000000-0005-0000-0000-0000F5150000}"/>
    <cellStyle name="style157 3 2" xfId="3791" xr:uid="{00000000-0005-0000-0000-0000F6150000}"/>
    <cellStyle name="style157 3 2 2" xfId="7175" xr:uid="{00000000-0005-0000-0000-0000F7150000}"/>
    <cellStyle name="style157 3 3" xfId="5460" xr:uid="{00000000-0005-0000-0000-0000F8150000}"/>
    <cellStyle name="style157 4" xfId="2180" xr:uid="{00000000-0005-0000-0000-0000F9150000}"/>
    <cellStyle name="style157 4 2" xfId="3895" xr:uid="{00000000-0005-0000-0000-0000FA150000}"/>
    <cellStyle name="style157 4 2 2" xfId="7279" xr:uid="{00000000-0005-0000-0000-0000FB150000}"/>
    <cellStyle name="style157 4 3" xfId="5564" xr:uid="{00000000-0005-0000-0000-0000FC150000}"/>
    <cellStyle name="style157 5" xfId="2369" xr:uid="{00000000-0005-0000-0000-0000FD150000}"/>
    <cellStyle name="style157 5 2" xfId="4084" xr:uid="{00000000-0005-0000-0000-0000FE150000}"/>
    <cellStyle name="style157 5 2 2" xfId="7468" xr:uid="{00000000-0005-0000-0000-0000FF150000}"/>
    <cellStyle name="style157 5 3" xfId="5753" xr:uid="{00000000-0005-0000-0000-000000160000}"/>
    <cellStyle name="style157 6" xfId="2888" xr:uid="{00000000-0005-0000-0000-000001160000}"/>
    <cellStyle name="style157 6 2" xfId="6272" xr:uid="{00000000-0005-0000-0000-000002160000}"/>
    <cellStyle name="style157 7" xfId="4482" xr:uid="{00000000-0005-0000-0000-000003160000}"/>
    <cellStyle name="style157_Pre-Discovery" xfId="1390" xr:uid="{00000000-0005-0000-0000-000004160000}"/>
    <cellStyle name="style158" xfId="953" xr:uid="{00000000-0005-0000-0000-000005160000}"/>
    <cellStyle name="style158 2" xfId="1189" xr:uid="{00000000-0005-0000-0000-000006160000}"/>
    <cellStyle name="style158 2 2" xfId="2607" xr:uid="{00000000-0005-0000-0000-000007160000}"/>
    <cellStyle name="style158 2 2 2" xfId="4322" xr:uid="{00000000-0005-0000-0000-000008160000}"/>
    <cellStyle name="style158 2 2 2 2" xfId="7706" xr:uid="{00000000-0005-0000-0000-000009160000}"/>
    <cellStyle name="style158 2 2 3" xfId="5991" xr:uid="{00000000-0005-0000-0000-00000A160000}"/>
    <cellStyle name="style158 2 3" xfId="3102" xr:uid="{00000000-0005-0000-0000-00000B160000}"/>
    <cellStyle name="style158 2 3 2" xfId="6486" xr:uid="{00000000-0005-0000-0000-00000C160000}"/>
    <cellStyle name="style158 2 4" xfId="4771" xr:uid="{00000000-0005-0000-0000-00000D160000}"/>
    <cellStyle name="style158 3" xfId="2017" xr:uid="{00000000-0005-0000-0000-00000E160000}"/>
    <cellStyle name="style158 3 2" xfId="3732" xr:uid="{00000000-0005-0000-0000-00000F160000}"/>
    <cellStyle name="style158 3 2 2" xfId="7116" xr:uid="{00000000-0005-0000-0000-000010160000}"/>
    <cellStyle name="style158 3 3" xfId="5401" xr:uid="{00000000-0005-0000-0000-000011160000}"/>
    <cellStyle name="style158 4" xfId="2202" xr:uid="{00000000-0005-0000-0000-000012160000}"/>
    <cellStyle name="style158 4 2" xfId="3917" xr:uid="{00000000-0005-0000-0000-000013160000}"/>
    <cellStyle name="style158 4 2 2" xfId="7301" xr:uid="{00000000-0005-0000-0000-000014160000}"/>
    <cellStyle name="style158 4 3" xfId="5586" xr:uid="{00000000-0005-0000-0000-000015160000}"/>
    <cellStyle name="style158 5" xfId="2468" xr:uid="{00000000-0005-0000-0000-000016160000}"/>
    <cellStyle name="style158 5 2" xfId="4183" xr:uid="{00000000-0005-0000-0000-000017160000}"/>
    <cellStyle name="style158 5 2 2" xfId="7567" xr:uid="{00000000-0005-0000-0000-000018160000}"/>
    <cellStyle name="style158 5 3" xfId="5852" xr:uid="{00000000-0005-0000-0000-000019160000}"/>
    <cellStyle name="style158 6" xfId="2889" xr:uid="{00000000-0005-0000-0000-00001A160000}"/>
    <cellStyle name="style158 6 2" xfId="6273" xr:uid="{00000000-0005-0000-0000-00001B160000}"/>
    <cellStyle name="style158 7" xfId="4481" xr:uid="{00000000-0005-0000-0000-00001C160000}"/>
    <cellStyle name="style158_Pre-Discovery" xfId="1389" xr:uid="{00000000-0005-0000-0000-00001D160000}"/>
    <cellStyle name="style159" xfId="954" xr:uid="{00000000-0005-0000-0000-00001E160000}"/>
    <cellStyle name="style159 2" xfId="1190" xr:uid="{00000000-0005-0000-0000-00001F160000}"/>
    <cellStyle name="style159 2 2" xfId="2608" xr:uid="{00000000-0005-0000-0000-000020160000}"/>
    <cellStyle name="style159 2 2 2" xfId="4323" xr:uid="{00000000-0005-0000-0000-000021160000}"/>
    <cellStyle name="style159 2 2 2 2" xfId="7707" xr:uid="{00000000-0005-0000-0000-000022160000}"/>
    <cellStyle name="style159 2 2 3" xfId="5992" xr:uid="{00000000-0005-0000-0000-000023160000}"/>
    <cellStyle name="style159 2 3" xfId="3103" xr:uid="{00000000-0005-0000-0000-000024160000}"/>
    <cellStyle name="style159 2 3 2" xfId="6487" xr:uid="{00000000-0005-0000-0000-000025160000}"/>
    <cellStyle name="style159 2 4" xfId="4772" xr:uid="{00000000-0005-0000-0000-000026160000}"/>
    <cellStyle name="style159 3" xfId="1965" xr:uid="{00000000-0005-0000-0000-000027160000}"/>
    <cellStyle name="style159 3 2" xfId="3680" xr:uid="{00000000-0005-0000-0000-000028160000}"/>
    <cellStyle name="style159 3 2 2" xfId="7064" xr:uid="{00000000-0005-0000-0000-000029160000}"/>
    <cellStyle name="style159 3 3" xfId="5349" xr:uid="{00000000-0005-0000-0000-00002A160000}"/>
    <cellStyle name="style159 4" xfId="1743" xr:uid="{00000000-0005-0000-0000-00002B160000}"/>
    <cellStyle name="style159 4 2" xfId="3458" xr:uid="{00000000-0005-0000-0000-00002C160000}"/>
    <cellStyle name="style159 4 2 2" xfId="6842" xr:uid="{00000000-0005-0000-0000-00002D160000}"/>
    <cellStyle name="style159 4 3" xfId="5127" xr:uid="{00000000-0005-0000-0000-00002E160000}"/>
    <cellStyle name="style159 5" xfId="2370" xr:uid="{00000000-0005-0000-0000-00002F160000}"/>
    <cellStyle name="style159 5 2" xfId="4085" xr:uid="{00000000-0005-0000-0000-000030160000}"/>
    <cellStyle name="style159 5 2 2" xfId="7469" xr:uid="{00000000-0005-0000-0000-000031160000}"/>
    <cellStyle name="style159 5 3" xfId="5754" xr:uid="{00000000-0005-0000-0000-000032160000}"/>
    <cellStyle name="style159 6" xfId="2890" xr:uid="{00000000-0005-0000-0000-000033160000}"/>
    <cellStyle name="style159 6 2" xfId="6274" xr:uid="{00000000-0005-0000-0000-000034160000}"/>
    <cellStyle name="style159 7" xfId="4480" xr:uid="{00000000-0005-0000-0000-000035160000}"/>
    <cellStyle name="style159_Pre-Discovery" xfId="1388" xr:uid="{00000000-0005-0000-0000-000036160000}"/>
    <cellStyle name="style16" xfId="955" xr:uid="{00000000-0005-0000-0000-000037160000}"/>
    <cellStyle name="style16 2" xfId="1191" xr:uid="{00000000-0005-0000-0000-000038160000}"/>
    <cellStyle name="style16 2 2" xfId="2609" xr:uid="{00000000-0005-0000-0000-000039160000}"/>
    <cellStyle name="style16 2 2 2" xfId="4324" xr:uid="{00000000-0005-0000-0000-00003A160000}"/>
    <cellStyle name="style16 2 2 2 2" xfId="7708" xr:uid="{00000000-0005-0000-0000-00003B160000}"/>
    <cellStyle name="style16 2 2 3" xfId="5993" xr:uid="{00000000-0005-0000-0000-00003C160000}"/>
    <cellStyle name="style16 2 3" xfId="3104" xr:uid="{00000000-0005-0000-0000-00003D160000}"/>
    <cellStyle name="style16 2 3 2" xfId="6488" xr:uid="{00000000-0005-0000-0000-00003E160000}"/>
    <cellStyle name="style16 2 4" xfId="4773" xr:uid="{00000000-0005-0000-0000-00003F160000}"/>
    <cellStyle name="style16 3" xfId="2018" xr:uid="{00000000-0005-0000-0000-000040160000}"/>
    <cellStyle name="style16 3 2" xfId="3733" xr:uid="{00000000-0005-0000-0000-000041160000}"/>
    <cellStyle name="style16 3 2 2" xfId="7117" xr:uid="{00000000-0005-0000-0000-000042160000}"/>
    <cellStyle name="style16 3 3" xfId="5402" xr:uid="{00000000-0005-0000-0000-000043160000}"/>
    <cellStyle name="style16 4" xfId="1572" xr:uid="{00000000-0005-0000-0000-000044160000}"/>
    <cellStyle name="style16 4 2" xfId="3287" xr:uid="{00000000-0005-0000-0000-000045160000}"/>
    <cellStyle name="style16 4 2 2" xfId="6671" xr:uid="{00000000-0005-0000-0000-000046160000}"/>
    <cellStyle name="style16 4 3" xfId="4956" xr:uid="{00000000-0005-0000-0000-000047160000}"/>
    <cellStyle name="style16 5" xfId="2469" xr:uid="{00000000-0005-0000-0000-000048160000}"/>
    <cellStyle name="style16 5 2" xfId="4184" xr:uid="{00000000-0005-0000-0000-000049160000}"/>
    <cellStyle name="style16 5 2 2" xfId="7568" xr:uid="{00000000-0005-0000-0000-00004A160000}"/>
    <cellStyle name="style16 5 3" xfId="5853" xr:uid="{00000000-0005-0000-0000-00004B160000}"/>
    <cellStyle name="style16 6" xfId="2891" xr:uid="{00000000-0005-0000-0000-00004C160000}"/>
    <cellStyle name="style16 6 2" xfId="6275" xr:uid="{00000000-0005-0000-0000-00004D160000}"/>
    <cellStyle name="style16 7" xfId="4479" xr:uid="{00000000-0005-0000-0000-00004E160000}"/>
    <cellStyle name="style16_Pre-Discovery" xfId="1387" xr:uid="{00000000-0005-0000-0000-00004F160000}"/>
    <cellStyle name="style160" xfId="956" xr:uid="{00000000-0005-0000-0000-000050160000}"/>
    <cellStyle name="style160 2" xfId="1192" xr:uid="{00000000-0005-0000-0000-000051160000}"/>
    <cellStyle name="style160 2 2" xfId="2610" xr:uid="{00000000-0005-0000-0000-000052160000}"/>
    <cellStyle name="style160 2 2 2" xfId="4325" xr:uid="{00000000-0005-0000-0000-000053160000}"/>
    <cellStyle name="style160 2 2 2 2" xfId="7709" xr:uid="{00000000-0005-0000-0000-000054160000}"/>
    <cellStyle name="style160 2 2 3" xfId="5994" xr:uid="{00000000-0005-0000-0000-000055160000}"/>
    <cellStyle name="style160 2 3" xfId="3105" xr:uid="{00000000-0005-0000-0000-000056160000}"/>
    <cellStyle name="style160 2 3 2" xfId="6489" xr:uid="{00000000-0005-0000-0000-000057160000}"/>
    <cellStyle name="style160 2 4" xfId="4774" xr:uid="{00000000-0005-0000-0000-000058160000}"/>
    <cellStyle name="style160 3" xfId="2077" xr:uid="{00000000-0005-0000-0000-000059160000}"/>
    <cellStyle name="style160 3 2" xfId="3792" xr:uid="{00000000-0005-0000-0000-00005A160000}"/>
    <cellStyle name="style160 3 2 2" xfId="7176" xr:uid="{00000000-0005-0000-0000-00005B160000}"/>
    <cellStyle name="style160 3 3" xfId="5461" xr:uid="{00000000-0005-0000-0000-00005C160000}"/>
    <cellStyle name="style160 4" xfId="1645" xr:uid="{00000000-0005-0000-0000-00005D160000}"/>
    <cellStyle name="style160 4 2" xfId="3360" xr:uid="{00000000-0005-0000-0000-00005E160000}"/>
    <cellStyle name="style160 4 2 2" xfId="6744" xr:uid="{00000000-0005-0000-0000-00005F160000}"/>
    <cellStyle name="style160 4 3" xfId="5029" xr:uid="{00000000-0005-0000-0000-000060160000}"/>
    <cellStyle name="style160 5" xfId="2371" xr:uid="{00000000-0005-0000-0000-000061160000}"/>
    <cellStyle name="style160 5 2" xfId="4086" xr:uid="{00000000-0005-0000-0000-000062160000}"/>
    <cellStyle name="style160 5 2 2" xfId="7470" xr:uid="{00000000-0005-0000-0000-000063160000}"/>
    <cellStyle name="style160 5 3" xfId="5755" xr:uid="{00000000-0005-0000-0000-000064160000}"/>
    <cellStyle name="style160 6" xfId="2892" xr:uid="{00000000-0005-0000-0000-000065160000}"/>
    <cellStyle name="style160 6 2" xfId="6276" xr:uid="{00000000-0005-0000-0000-000066160000}"/>
    <cellStyle name="style160 7" xfId="4478" xr:uid="{00000000-0005-0000-0000-000067160000}"/>
    <cellStyle name="style160_Pre-Discovery" xfId="1386" xr:uid="{00000000-0005-0000-0000-000068160000}"/>
    <cellStyle name="style161" xfId="957" xr:uid="{00000000-0005-0000-0000-000069160000}"/>
    <cellStyle name="style161 2" xfId="1193" xr:uid="{00000000-0005-0000-0000-00006A160000}"/>
    <cellStyle name="style161 2 2" xfId="2611" xr:uid="{00000000-0005-0000-0000-00006B160000}"/>
    <cellStyle name="style161 2 2 2" xfId="4326" xr:uid="{00000000-0005-0000-0000-00006C160000}"/>
    <cellStyle name="style161 2 2 2 2" xfId="7710" xr:uid="{00000000-0005-0000-0000-00006D160000}"/>
    <cellStyle name="style161 2 2 3" xfId="5995" xr:uid="{00000000-0005-0000-0000-00006E160000}"/>
    <cellStyle name="style161 2 3" xfId="3106" xr:uid="{00000000-0005-0000-0000-00006F160000}"/>
    <cellStyle name="style161 2 3 2" xfId="6490" xr:uid="{00000000-0005-0000-0000-000070160000}"/>
    <cellStyle name="style161 2 4" xfId="4775" xr:uid="{00000000-0005-0000-0000-000071160000}"/>
    <cellStyle name="style161 3" xfId="2019" xr:uid="{00000000-0005-0000-0000-000072160000}"/>
    <cellStyle name="style161 3 2" xfId="3734" xr:uid="{00000000-0005-0000-0000-000073160000}"/>
    <cellStyle name="style161 3 2 2" xfId="7118" xr:uid="{00000000-0005-0000-0000-000074160000}"/>
    <cellStyle name="style161 3 3" xfId="5403" xr:uid="{00000000-0005-0000-0000-000075160000}"/>
    <cellStyle name="style161 4" xfId="1711" xr:uid="{00000000-0005-0000-0000-000076160000}"/>
    <cellStyle name="style161 4 2" xfId="3426" xr:uid="{00000000-0005-0000-0000-000077160000}"/>
    <cellStyle name="style161 4 2 2" xfId="6810" xr:uid="{00000000-0005-0000-0000-000078160000}"/>
    <cellStyle name="style161 4 3" xfId="5095" xr:uid="{00000000-0005-0000-0000-000079160000}"/>
    <cellStyle name="style161 5" xfId="2470" xr:uid="{00000000-0005-0000-0000-00007A160000}"/>
    <cellStyle name="style161 5 2" xfId="4185" xr:uid="{00000000-0005-0000-0000-00007B160000}"/>
    <cellStyle name="style161 5 2 2" xfId="7569" xr:uid="{00000000-0005-0000-0000-00007C160000}"/>
    <cellStyle name="style161 5 3" xfId="5854" xr:uid="{00000000-0005-0000-0000-00007D160000}"/>
    <cellStyle name="style161 6" xfId="2893" xr:uid="{00000000-0005-0000-0000-00007E160000}"/>
    <cellStyle name="style161 6 2" xfId="6277" xr:uid="{00000000-0005-0000-0000-00007F160000}"/>
    <cellStyle name="style161 7" xfId="4477" xr:uid="{00000000-0005-0000-0000-000080160000}"/>
    <cellStyle name="style161_Pre-Discovery" xfId="1385" xr:uid="{00000000-0005-0000-0000-000081160000}"/>
    <cellStyle name="style162" xfId="958" xr:uid="{00000000-0005-0000-0000-000082160000}"/>
    <cellStyle name="style162 2" xfId="1194" xr:uid="{00000000-0005-0000-0000-000083160000}"/>
    <cellStyle name="style162 2 2" xfId="2612" xr:uid="{00000000-0005-0000-0000-000084160000}"/>
    <cellStyle name="style162 2 2 2" xfId="4327" xr:uid="{00000000-0005-0000-0000-000085160000}"/>
    <cellStyle name="style162 2 2 2 2" xfId="7711" xr:uid="{00000000-0005-0000-0000-000086160000}"/>
    <cellStyle name="style162 2 2 3" xfId="5996" xr:uid="{00000000-0005-0000-0000-000087160000}"/>
    <cellStyle name="style162 2 3" xfId="3107" xr:uid="{00000000-0005-0000-0000-000088160000}"/>
    <cellStyle name="style162 2 3 2" xfId="6491" xr:uid="{00000000-0005-0000-0000-000089160000}"/>
    <cellStyle name="style162 2 4" xfId="4776" xr:uid="{00000000-0005-0000-0000-00008A160000}"/>
    <cellStyle name="style162 3" xfId="1966" xr:uid="{00000000-0005-0000-0000-00008B160000}"/>
    <cellStyle name="style162 3 2" xfId="3681" xr:uid="{00000000-0005-0000-0000-00008C160000}"/>
    <cellStyle name="style162 3 2 2" xfId="7065" xr:uid="{00000000-0005-0000-0000-00008D160000}"/>
    <cellStyle name="style162 3 3" xfId="5350" xr:uid="{00000000-0005-0000-0000-00008E160000}"/>
    <cellStyle name="style162 4" xfId="1671" xr:uid="{00000000-0005-0000-0000-00008F160000}"/>
    <cellStyle name="style162 4 2" xfId="3386" xr:uid="{00000000-0005-0000-0000-000090160000}"/>
    <cellStyle name="style162 4 2 2" xfId="6770" xr:uid="{00000000-0005-0000-0000-000091160000}"/>
    <cellStyle name="style162 4 3" xfId="5055" xr:uid="{00000000-0005-0000-0000-000092160000}"/>
    <cellStyle name="style162 5" xfId="2372" xr:uid="{00000000-0005-0000-0000-000093160000}"/>
    <cellStyle name="style162 5 2" xfId="4087" xr:uid="{00000000-0005-0000-0000-000094160000}"/>
    <cellStyle name="style162 5 2 2" xfId="7471" xr:uid="{00000000-0005-0000-0000-000095160000}"/>
    <cellStyle name="style162 5 3" xfId="5756" xr:uid="{00000000-0005-0000-0000-000096160000}"/>
    <cellStyle name="style162 6" xfId="2894" xr:uid="{00000000-0005-0000-0000-000097160000}"/>
    <cellStyle name="style162 6 2" xfId="6278" xr:uid="{00000000-0005-0000-0000-000098160000}"/>
    <cellStyle name="style162 7" xfId="4476" xr:uid="{00000000-0005-0000-0000-000099160000}"/>
    <cellStyle name="style162_Pre-Discovery" xfId="1384" xr:uid="{00000000-0005-0000-0000-00009A160000}"/>
    <cellStyle name="style163" xfId="959" xr:uid="{00000000-0005-0000-0000-00009B160000}"/>
    <cellStyle name="style163 2" xfId="1195" xr:uid="{00000000-0005-0000-0000-00009C160000}"/>
    <cellStyle name="style163 2 2" xfId="2613" xr:uid="{00000000-0005-0000-0000-00009D160000}"/>
    <cellStyle name="style163 2 2 2" xfId="4328" xr:uid="{00000000-0005-0000-0000-00009E160000}"/>
    <cellStyle name="style163 2 2 2 2" xfId="7712" xr:uid="{00000000-0005-0000-0000-00009F160000}"/>
    <cellStyle name="style163 2 2 3" xfId="5997" xr:uid="{00000000-0005-0000-0000-0000A0160000}"/>
    <cellStyle name="style163 2 3" xfId="3108" xr:uid="{00000000-0005-0000-0000-0000A1160000}"/>
    <cellStyle name="style163 2 3 2" xfId="6492" xr:uid="{00000000-0005-0000-0000-0000A2160000}"/>
    <cellStyle name="style163 2 4" xfId="4777" xr:uid="{00000000-0005-0000-0000-0000A3160000}"/>
    <cellStyle name="style163 3" xfId="2020" xr:uid="{00000000-0005-0000-0000-0000A4160000}"/>
    <cellStyle name="style163 3 2" xfId="3735" xr:uid="{00000000-0005-0000-0000-0000A5160000}"/>
    <cellStyle name="style163 3 2 2" xfId="7119" xr:uid="{00000000-0005-0000-0000-0000A6160000}"/>
    <cellStyle name="style163 3 3" xfId="5404" xr:uid="{00000000-0005-0000-0000-0000A7160000}"/>
    <cellStyle name="style163 4" xfId="2154" xr:uid="{00000000-0005-0000-0000-0000A8160000}"/>
    <cellStyle name="style163 4 2" xfId="3869" xr:uid="{00000000-0005-0000-0000-0000A9160000}"/>
    <cellStyle name="style163 4 2 2" xfId="7253" xr:uid="{00000000-0005-0000-0000-0000AA160000}"/>
    <cellStyle name="style163 4 3" xfId="5538" xr:uid="{00000000-0005-0000-0000-0000AB160000}"/>
    <cellStyle name="style163 5" xfId="2471" xr:uid="{00000000-0005-0000-0000-0000AC160000}"/>
    <cellStyle name="style163 5 2" xfId="4186" xr:uid="{00000000-0005-0000-0000-0000AD160000}"/>
    <cellStyle name="style163 5 2 2" xfId="7570" xr:uid="{00000000-0005-0000-0000-0000AE160000}"/>
    <cellStyle name="style163 5 3" xfId="5855" xr:uid="{00000000-0005-0000-0000-0000AF160000}"/>
    <cellStyle name="style163 6" xfId="2895" xr:uid="{00000000-0005-0000-0000-0000B0160000}"/>
    <cellStyle name="style163 6 2" xfId="6279" xr:uid="{00000000-0005-0000-0000-0000B1160000}"/>
    <cellStyle name="style163 7" xfId="4475" xr:uid="{00000000-0005-0000-0000-0000B2160000}"/>
    <cellStyle name="style163_Pre-Discovery" xfId="1383" xr:uid="{00000000-0005-0000-0000-0000B3160000}"/>
    <cellStyle name="style164" xfId="960" xr:uid="{00000000-0005-0000-0000-0000B4160000}"/>
    <cellStyle name="style164 2" xfId="1196" xr:uid="{00000000-0005-0000-0000-0000B5160000}"/>
    <cellStyle name="style164 2 2" xfId="2614" xr:uid="{00000000-0005-0000-0000-0000B6160000}"/>
    <cellStyle name="style164 2 2 2" xfId="4329" xr:uid="{00000000-0005-0000-0000-0000B7160000}"/>
    <cellStyle name="style164 2 2 2 2" xfId="7713" xr:uid="{00000000-0005-0000-0000-0000B8160000}"/>
    <cellStyle name="style164 2 2 3" xfId="5998" xr:uid="{00000000-0005-0000-0000-0000B9160000}"/>
    <cellStyle name="style164 2 3" xfId="3109" xr:uid="{00000000-0005-0000-0000-0000BA160000}"/>
    <cellStyle name="style164 2 3 2" xfId="6493" xr:uid="{00000000-0005-0000-0000-0000BB160000}"/>
    <cellStyle name="style164 2 4" xfId="4778" xr:uid="{00000000-0005-0000-0000-0000BC160000}"/>
    <cellStyle name="style164 3" xfId="2078" xr:uid="{00000000-0005-0000-0000-0000BD160000}"/>
    <cellStyle name="style164 3 2" xfId="3793" xr:uid="{00000000-0005-0000-0000-0000BE160000}"/>
    <cellStyle name="style164 3 2 2" xfId="7177" xr:uid="{00000000-0005-0000-0000-0000BF160000}"/>
    <cellStyle name="style164 3 3" xfId="5462" xr:uid="{00000000-0005-0000-0000-0000C0160000}"/>
    <cellStyle name="style164 4" xfId="2181" xr:uid="{00000000-0005-0000-0000-0000C1160000}"/>
    <cellStyle name="style164 4 2" xfId="3896" xr:uid="{00000000-0005-0000-0000-0000C2160000}"/>
    <cellStyle name="style164 4 2 2" xfId="7280" xr:uid="{00000000-0005-0000-0000-0000C3160000}"/>
    <cellStyle name="style164 4 3" xfId="5565" xr:uid="{00000000-0005-0000-0000-0000C4160000}"/>
    <cellStyle name="style164 5" xfId="2373" xr:uid="{00000000-0005-0000-0000-0000C5160000}"/>
    <cellStyle name="style164 5 2" xfId="4088" xr:uid="{00000000-0005-0000-0000-0000C6160000}"/>
    <cellStyle name="style164 5 2 2" xfId="7472" xr:uid="{00000000-0005-0000-0000-0000C7160000}"/>
    <cellStyle name="style164 5 3" xfId="5757" xr:uid="{00000000-0005-0000-0000-0000C8160000}"/>
    <cellStyle name="style164 6" xfId="2896" xr:uid="{00000000-0005-0000-0000-0000C9160000}"/>
    <cellStyle name="style164 6 2" xfId="6280" xr:uid="{00000000-0005-0000-0000-0000CA160000}"/>
    <cellStyle name="style164 7" xfId="4474" xr:uid="{00000000-0005-0000-0000-0000CB160000}"/>
    <cellStyle name="style164_Pre-Discovery" xfId="1382" xr:uid="{00000000-0005-0000-0000-0000CC160000}"/>
    <cellStyle name="style165" xfId="961" xr:uid="{00000000-0005-0000-0000-0000CD160000}"/>
    <cellStyle name="style165 2" xfId="1197" xr:uid="{00000000-0005-0000-0000-0000CE160000}"/>
    <cellStyle name="style165 2 2" xfId="2615" xr:uid="{00000000-0005-0000-0000-0000CF160000}"/>
    <cellStyle name="style165 2 2 2" xfId="4330" xr:uid="{00000000-0005-0000-0000-0000D0160000}"/>
    <cellStyle name="style165 2 2 2 2" xfId="7714" xr:uid="{00000000-0005-0000-0000-0000D1160000}"/>
    <cellStyle name="style165 2 2 3" xfId="5999" xr:uid="{00000000-0005-0000-0000-0000D2160000}"/>
    <cellStyle name="style165 2 3" xfId="3110" xr:uid="{00000000-0005-0000-0000-0000D3160000}"/>
    <cellStyle name="style165 2 3 2" xfId="6494" xr:uid="{00000000-0005-0000-0000-0000D4160000}"/>
    <cellStyle name="style165 2 4" xfId="4779" xr:uid="{00000000-0005-0000-0000-0000D5160000}"/>
    <cellStyle name="style165 3" xfId="2021" xr:uid="{00000000-0005-0000-0000-0000D6160000}"/>
    <cellStyle name="style165 3 2" xfId="3736" xr:uid="{00000000-0005-0000-0000-0000D7160000}"/>
    <cellStyle name="style165 3 2 2" xfId="7120" xr:uid="{00000000-0005-0000-0000-0000D8160000}"/>
    <cellStyle name="style165 3 3" xfId="5405" xr:uid="{00000000-0005-0000-0000-0000D9160000}"/>
    <cellStyle name="style165 4" xfId="2203" xr:uid="{00000000-0005-0000-0000-0000DA160000}"/>
    <cellStyle name="style165 4 2" xfId="3918" xr:uid="{00000000-0005-0000-0000-0000DB160000}"/>
    <cellStyle name="style165 4 2 2" xfId="7302" xr:uid="{00000000-0005-0000-0000-0000DC160000}"/>
    <cellStyle name="style165 4 3" xfId="5587" xr:uid="{00000000-0005-0000-0000-0000DD160000}"/>
    <cellStyle name="style165 5" xfId="2472" xr:uid="{00000000-0005-0000-0000-0000DE160000}"/>
    <cellStyle name="style165 5 2" xfId="4187" xr:uid="{00000000-0005-0000-0000-0000DF160000}"/>
    <cellStyle name="style165 5 2 2" xfId="7571" xr:uid="{00000000-0005-0000-0000-0000E0160000}"/>
    <cellStyle name="style165 5 3" xfId="5856" xr:uid="{00000000-0005-0000-0000-0000E1160000}"/>
    <cellStyle name="style165 6" xfId="2897" xr:uid="{00000000-0005-0000-0000-0000E2160000}"/>
    <cellStyle name="style165 6 2" xfId="6281" xr:uid="{00000000-0005-0000-0000-0000E3160000}"/>
    <cellStyle name="style165 7" xfId="4473" xr:uid="{00000000-0005-0000-0000-0000E4160000}"/>
    <cellStyle name="style165_Pre-Discovery" xfId="1381" xr:uid="{00000000-0005-0000-0000-0000E5160000}"/>
    <cellStyle name="style166" xfId="962" xr:uid="{00000000-0005-0000-0000-0000E6160000}"/>
    <cellStyle name="style166 2" xfId="1198" xr:uid="{00000000-0005-0000-0000-0000E7160000}"/>
    <cellStyle name="style166 2 2" xfId="2616" xr:uid="{00000000-0005-0000-0000-0000E8160000}"/>
    <cellStyle name="style166 2 2 2" xfId="4331" xr:uid="{00000000-0005-0000-0000-0000E9160000}"/>
    <cellStyle name="style166 2 2 2 2" xfId="7715" xr:uid="{00000000-0005-0000-0000-0000EA160000}"/>
    <cellStyle name="style166 2 2 3" xfId="6000" xr:uid="{00000000-0005-0000-0000-0000EB160000}"/>
    <cellStyle name="style166 2 3" xfId="3111" xr:uid="{00000000-0005-0000-0000-0000EC160000}"/>
    <cellStyle name="style166 2 3 2" xfId="6495" xr:uid="{00000000-0005-0000-0000-0000ED160000}"/>
    <cellStyle name="style166 2 4" xfId="4780" xr:uid="{00000000-0005-0000-0000-0000EE160000}"/>
    <cellStyle name="style166 3" xfId="1967" xr:uid="{00000000-0005-0000-0000-0000EF160000}"/>
    <cellStyle name="style166 3 2" xfId="3682" xr:uid="{00000000-0005-0000-0000-0000F0160000}"/>
    <cellStyle name="style166 3 2 2" xfId="7066" xr:uid="{00000000-0005-0000-0000-0000F1160000}"/>
    <cellStyle name="style166 3 3" xfId="5351" xr:uid="{00000000-0005-0000-0000-0000F2160000}"/>
    <cellStyle name="style166 4" xfId="1592" xr:uid="{00000000-0005-0000-0000-0000F3160000}"/>
    <cellStyle name="style166 4 2" xfId="3307" xr:uid="{00000000-0005-0000-0000-0000F4160000}"/>
    <cellStyle name="style166 4 2 2" xfId="6691" xr:uid="{00000000-0005-0000-0000-0000F5160000}"/>
    <cellStyle name="style166 4 3" xfId="4976" xr:uid="{00000000-0005-0000-0000-0000F6160000}"/>
    <cellStyle name="style166 5" xfId="2374" xr:uid="{00000000-0005-0000-0000-0000F7160000}"/>
    <cellStyle name="style166 5 2" xfId="4089" xr:uid="{00000000-0005-0000-0000-0000F8160000}"/>
    <cellStyle name="style166 5 2 2" xfId="7473" xr:uid="{00000000-0005-0000-0000-0000F9160000}"/>
    <cellStyle name="style166 5 3" xfId="5758" xr:uid="{00000000-0005-0000-0000-0000FA160000}"/>
    <cellStyle name="style166 6" xfId="2898" xr:uid="{00000000-0005-0000-0000-0000FB160000}"/>
    <cellStyle name="style166 6 2" xfId="6282" xr:uid="{00000000-0005-0000-0000-0000FC160000}"/>
    <cellStyle name="style166 7" xfId="4472" xr:uid="{00000000-0005-0000-0000-0000FD160000}"/>
    <cellStyle name="style166_Pre-Discovery" xfId="1380" xr:uid="{00000000-0005-0000-0000-0000FE160000}"/>
    <cellStyle name="style167" xfId="963" xr:uid="{00000000-0005-0000-0000-0000FF160000}"/>
    <cellStyle name="style167 2" xfId="1199" xr:uid="{00000000-0005-0000-0000-000000170000}"/>
    <cellStyle name="style167 2 2" xfId="2617" xr:uid="{00000000-0005-0000-0000-000001170000}"/>
    <cellStyle name="style167 2 2 2" xfId="4332" xr:uid="{00000000-0005-0000-0000-000002170000}"/>
    <cellStyle name="style167 2 2 2 2" xfId="7716" xr:uid="{00000000-0005-0000-0000-000003170000}"/>
    <cellStyle name="style167 2 2 3" xfId="6001" xr:uid="{00000000-0005-0000-0000-000004170000}"/>
    <cellStyle name="style167 2 3" xfId="3112" xr:uid="{00000000-0005-0000-0000-000005170000}"/>
    <cellStyle name="style167 2 3 2" xfId="6496" xr:uid="{00000000-0005-0000-0000-000006170000}"/>
    <cellStyle name="style167 2 4" xfId="4781" xr:uid="{00000000-0005-0000-0000-000007170000}"/>
    <cellStyle name="style167 3" xfId="2022" xr:uid="{00000000-0005-0000-0000-000008170000}"/>
    <cellStyle name="style167 3 2" xfId="3737" xr:uid="{00000000-0005-0000-0000-000009170000}"/>
    <cellStyle name="style167 3 2 2" xfId="7121" xr:uid="{00000000-0005-0000-0000-00000A170000}"/>
    <cellStyle name="style167 3 3" xfId="5406" xr:uid="{00000000-0005-0000-0000-00000B170000}"/>
    <cellStyle name="style167 4" xfId="1499" xr:uid="{00000000-0005-0000-0000-00000C170000}"/>
    <cellStyle name="style167 4 2" xfId="3214" xr:uid="{00000000-0005-0000-0000-00000D170000}"/>
    <cellStyle name="style167 4 2 2" xfId="6598" xr:uid="{00000000-0005-0000-0000-00000E170000}"/>
    <cellStyle name="style167 4 3" xfId="4883" xr:uid="{00000000-0005-0000-0000-00000F170000}"/>
    <cellStyle name="style167 5" xfId="2473" xr:uid="{00000000-0005-0000-0000-000010170000}"/>
    <cellStyle name="style167 5 2" xfId="4188" xr:uid="{00000000-0005-0000-0000-000011170000}"/>
    <cellStyle name="style167 5 2 2" xfId="7572" xr:uid="{00000000-0005-0000-0000-000012170000}"/>
    <cellStyle name="style167 5 3" xfId="5857" xr:uid="{00000000-0005-0000-0000-000013170000}"/>
    <cellStyle name="style167 6" xfId="2899" xr:uid="{00000000-0005-0000-0000-000014170000}"/>
    <cellStyle name="style167 6 2" xfId="6283" xr:uid="{00000000-0005-0000-0000-000015170000}"/>
    <cellStyle name="style167 7" xfId="4471" xr:uid="{00000000-0005-0000-0000-000016170000}"/>
    <cellStyle name="style167_Pre-Discovery" xfId="1379" xr:uid="{00000000-0005-0000-0000-000017170000}"/>
    <cellStyle name="style168" xfId="964" xr:uid="{00000000-0005-0000-0000-000018170000}"/>
    <cellStyle name="style168 2" xfId="1200" xr:uid="{00000000-0005-0000-0000-000019170000}"/>
    <cellStyle name="style168 2 2" xfId="2618" xr:uid="{00000000-0005-0000-0000-00001A170000}"/>
    <cellStyle name="style168 2 2 2" xfId="4333" xr:uid="{00000000-0005-0000-0000-00001B170000}"/>
    <cellStyle name="style168 2 2 2 2" xfId="7717" xr:uid="{00000000-0005-0000-0000-00001C170000}"/>
    <cellStyle name="style168 2 2 3" xfId="6002" xr:uid="{00000000-0005-0000-0000-00001D170000}"/>
    <cellStyle name="style168 2 3" xfId="3113" xr:uid="{00000000-0005-0000-0000-00001E170000}"/>
    <cellStyle name="style168 2 3 2" xfId="6497" xr:uid="{00000000-0005-0000-0000-00001F170000}"/>
    <cellStyle name="style168 2 4" xfId="4782" xr:uid="{00000000-0005-0000-0000-000020170000}"/>
    <cellStyle name="style168 3" xfId="2079" xr:uid="{00000000-0005-0000-0000-000021170000}"/>
    <cellStyle name="style168 3 2" xfId="3794" xr:uid="{00000000-0005-0000-0000-000022170000}"/>
    <cellStyle name="style168 3 2 2" xfId="7178" xr:uid="{00000000-0005-0000-0000-000023170000}"/>
    <cellStyle name="style168 3 3" xfId="5463" xr:uid="{00000000-0005-0000-0000-000024170000}"/>
    <cellStyle name="style168 4" xfId="1565" xr:uid="{00000000-0005-0000-0000-000025170000}"/>
    <cellStyle name="style168 4 2" xfId="3280" xr:uid="{00000000-0005-0000-0000-000026170000}"/>
    <cellStyle name="style168 4 2 2" xfId="6664" xr:uid="{00000000-0005-0000-0000-000027170000}"/>
    <cellStyle name="style168 4 3" xfId="4949" xr:uid="{00000000-0005-0000-0000-000028170000}"/>
    <cellStyle name="style168 5" xfId="2375" xr:uid="{00000000-0005-0000-0000-000029170000}"/>
    <cellStyle name="style168 5 2" xfId="4090" xr:uid="{00000000-0005-0000-0000-00002A170000}"/>
    <cellStyle name="style168 5 2 2" xfId="7474" xr:uid="{00000000-0005-0000-0000-00002B170000}"/>
    <cellStyle name="style168 5 3" xfId="5759" xr:uid="{00000000-0005-0000-0000-00002C170000}"/>
    <cellStyle name="style168 6" xfId="2900" xr:uid="{00000000-0005-0000-0000-00002D170000}"/>
    <cellStyle name="style168 6 2" xfId="6284" xr:uid="{00000000-0005-0000-0000-00002E170000}"/>
    <cellStyle name="style168 7" xfId="4470" xr:uid="{00000000-0005-0000-0000-00002F170000}"/>
    <cellStyle name="style168_Pre-Discovery" xfId="1378" xr:uid="{00000000-0005-0000-0000-000030170000}"/>
    <cellStyle name="style17" xfId="965" xr:uid="{00000000-0005-0000-0000-000031170000}"/>
    <cellStyle name="style17 2" xfId="1201" xr:uid="{00000000-0005-0000-0000-000032170000}"/>
    <cellStyle name="style17 2 2" xfId="2619" xr:uid="{00000000-0005-0000-0000-000033170000}"/>
    <cellStyle name="style17 2 2 2" xfId="4334" xr:uid="{00000000-0005-0000-0000-000034170000}"/>
    <cellStyle name="style17 2 2 2 2" xfId="7718" xr:uid="{00000000-0005-0000-0000-000035170000}"/>
    <cellStyle name="style17 2 2 3" xfId="6003" xr:uid="{00000000-0005-0000-0000-000036170000}"/>
    <cellStyle name="style17 2 3" xfId="3114" xr:uid="{00000000-0005-0000-0000-000037170000}"/>
    <cellStyle name="style17 2 3 2" xfId="6498" xr:uid="{00000000-0005-0000-0000-000038170000}"/>
    <cellStyle name="style17 2 4" xfId="4783" xr:uid="{00000000-0005-0000-0000-000039170000}"/>
    <cellStyle name="style17 3" xfId="2023" xr:uid="{00000000-0005-0000-0000-00003A170000}"/>
    <cellStyle name="style17 3 2" xfId="3738" xr:uid="{00000000-0005-0000-0000-00003B170000}"/>
    <cellStyle name="style17 3 2 2" xfId="7122" xr:uid="{00000000-0005-0000-0000-00003C170000}"/>
    <cellStyle name="style17 3 3" xfId="5407" xr:uid="{00000000-0005-0000-0000-00003D170000}"/>
    <cellStyle name="style17 4" xfId="1612" xr:uid="{00000000-0005-0000-0000-00003E170000}"/>
    <cellStyle name="style17 4 2" xfId="3327" xr:uid="{00000000-0005-0000-0000-00003F170000}"/>
    <cellStyle name="style17 4 2 2" xfId="6711" xr:uid="{00000000-0005-0000-0000-000040170000}"/>
    <cellStyle name="style17 4 3" xfId="4996" xr:uid="{00000000-0005-0000-0000-000041170000}"/>
    <cellStyle name="style17 5" xfId="2474" xr:uid="{00000000-0005-0000-0000-000042170000}"/>
    <cellStyle name="style17 5 2" xfId="4189" xr:uid="{00000000-0005-0000-0000-000043170000}"/>
    <cellStyle name="style17 5 2 2" xfId="7573" xr:uid="{00000000-0005-0000-0000-000044170000}"/>
    <cellStyle name="style17 5 3" xfId="5858" xr:uid="{00000000-0005-0000-0000-000045170000}"/>
    <cellStyle name="style17 6" xfId="2901" xr:uid="{00000000-0005-0000-0000-000046170000}"/>
    <cellStyle name="style17 6 2" xfId="6285" xr:uid="{00000000-0005-0000-0000-000047170000}"/>
    <cellStyle name="style17 7" xfId="4469" xr:uid="{00000000-0005-0000-0000-000048170000}"/>
    <cellStyle name="style17_Pre-Discovery" xfId="1377" xr:uid="{00000000-0005-0000-0000-000049170000}"/>
    <cellStyle name="style18" xfId="966" xr:uid="{00000000-0005-0000-0000-00004A170000}"/>
    <cellStyle name="style18 2" xfId="1202" xr:uid="{00000000-0005-0000-0000-00004B170000}"/>
    <cellStyle name="style18 2 2" xfId="2620" xr:uid="{00000000-0005-0000-0000-00004C170000}"/>
    <cellStyle name="style18 2 2 2" xfId="4335" xr:uid="{00000000-0005-0000-0000-00004D170000}"/>
    <cellStyle name="style18 2 2 2 2" xfId="7719" xr:uid="{00000000-0005-0000-0000-00004E170000}"/>
    <cellStyle name="style18 2 2 3" xfId="6004" xr:uid="{00000000-0005-0000-0000-00004F170000}"/>
    <cellStyle name="style18 2 3" xfId="3115" xr:uid="{00000000-0005-0000-0000-000050170000}"/>
    <cellStyle name="style18 2 3 2" xfId="6499" xr:uid="{00000000-0005-0000-0000-000051170000}"/>
    <cellStyle name="style18 2 4" xfId="4784" xr:uid="{00000000-0005-0000-0000-000052170000}"/>
    <cellStyle name="style18 3" xfId="1968" xr:uid="{00000000-0005-0000-0000-000053170000}"/>
    <cellStyle name="style18 3 2" xfId="3683" xr:uid="{00000000-0005-0000-0000-000054170000}"/>
    <cellStyle name="style18 3 2 2" xfId="7067" xr:uid="{00000000-0005-0000-0000-000055170000}"/>
    <cellStyle name="style18 3 3" xfId="5352" xr:uid="{00000000-0005-0000-0000-000056170000}"/>
    <cellStyle name="style18 4" xfId="1519" xr:uid="{00000000-0005-0000-0000-000057170000}"/>
    <cellStyle name="style18 4 2" xfId="3234" xr:uid="{00000000-0005-0000-0000-000058170000}"/>
    <cellStyle name="style18 4 2 2" xfId="6618" xr:uid="{00000000-0005-0000-0000-000059170000}"/>
    <cellStyle name="style18 4 3" xfId="4903" xr:uid="{00000000-0005-0000-0000-00005A170000}"/>
    <cellStyle name="style18 5" xfId="2376" xr:uid="{00000000-0005-0000-0000-00005B170000}"/>
    <cellStyle name="style18 5 2" xfId="4091" xr:uid="{00000000-0005-0000-0000-00005C170000}"/>
    <cellStyle name="style18 5 2 2" xfId="7475" xr:uid="{00000000-0005-0000-0000-00005D170000}"/>
    <cellStyle name="style18 5 3" xfId="5760" xr:uid="{00000000-0005-0000-0000-00005E170000}"/>
    <cellStyle name="style18 6" xfId="2902" xr:uid="{00000000-0005-0000-0000-00005F170000}"/>
    <cellStyle name="style18 6 2" xfId="6286" xr:uid="{00000000-0005-0000-0000-000060170000}"/>
    <cellStyle name="style18 7" xfId="4468" xr:uid="{00000000-0005-0000-0000-000061170000}"/>
    <cellStyle name="style18_Pre-Discovery" xfId="1376" xr:uid="{00000000-0005-0000-0000-000062170000}"/>
    <cellStyle name="style19" xfId="967" xr:uid="{00000000-0005-0000-0000-000063170000}"/>
    <cellStyle name="style19 2" xfId="1203" xr:uid="{00000000-0005-0000-0000-000064170000}"/>
    <cellStyle name="style19 2 2" xfId="2621" xr:uid="{00000000-0005-0000-0000-000065170000}"/>
    <cellStyle name="style19 2 2 2" xfId="4336" xr:uid="{00000000-0005-0000-0000-000066170000}"/>
    <cellStyle name="style19 2 2 2 2" xfId="7720" xr:uid="{00000000-0005-0000-0000-000067170000}"/>
    <cellStyle name="style19 2 2 3" xfId="6005" xr:uid="{00000000-0005-0000-0000-000068170000}"/>
    <cellStyle name="style19 2 3" xfId="3116" xr:uid="{00000000-0005-0000-0000-000069170000}"/>
    <cellStyle name="style19 2 3 2" xfId="6500" xr:uid="{00000000-0005-0000-0000-00006A170000}"/>
    <cellStyle name="style19 2 4" xfId="4785" xr:uid="{00000000-0005-0000-0000-00006B170000}"/>
    <cellStyle name="style19 3" xfId="2024" xr:uid="{00000000-0005-0000-0000-00006C170000}"/>
    <cellStyle name="style19 3 2" xfId="3739" xr:uid="{00000000-0005-0000-0000-00006D170000}"/>
    <cellStyle name="style19 3 2 2" xfId="7123" xr:uid="{00000000-0005-0000-0000-00006E170000}"/>
    <cellStyle name="style19 3 3" xfId="5408" xr:uid="{00000000-0005-0000-0000-00006F170000}"/>
    <cellStyle name="style19 4" xfId="2155" xr:uid="{00000000-0005-0000-0000-000070170000}"/>
    <cellStyle name="style19 4 2" xfId="3870" xr:uid="{00000000-0005-0000-0000-000071170000}"/>
    <cellStyle name="style19 4 2 2" xfId="7254" xr:uid="{00000000-0005-0000-0000-000072170000}"/>
    <cellStyle name="style19 4 3" xfId="5539" xr:uid="{00000000-0005-0000-0000-000073170000}"/>
    <cellStyle name="style19 5" xfId="2475" xr:uid="{00000000-0005-0000-0000-000074170000}"/>
    <cellStyle name="style19 5 2" xfId="4190" xr:uid="{00000000-0005-0000-0000-000075170000}"/>
    <cellStyle name="style19 5 2 2" xfId="7574" xr:uid="{00000000-0005-0000-0000-000076170000}"/>
    <cellStyle name="style19 5 3" xfId="5859" xr:uid="{00000000-0005-0000-0000-000077170000}"/>
    <cellStyle name="style19 6" xfId="2903" xr:uid="{00000000-0005-0000-0000-000078170000}"/>
    <cellStyle name="style19 6 2" xfId="6287" xr:uid="{00000000-0005-0000-0000-000079170000}"/>
    <cellStyle name="style19 7" xfId="4467" xr:uid="{00000000-0005-0000-0000-00007A170000}"/>
    <cellStyle name="style19_Pre-Discovery" xfId="1375" xr:uid="{00000000-0005-0000-0000-00007B170000}"/>
    <cellStyle name="style2" xfId="968" xr:uid="{00000000-0005-0000-0000-00007C170000}"/>
    <cellStyle name="style2 2" xfId="1204" xr:uid="{00000000-0005-0000-0000-00007D170000}"/>
    <cellStyle name="style2 2 2" xfId="2622" xr:uid="{00000000-0005-0000-0000-00007E170000}"/>
    <cellStyle name="style2 2 2 2" xfId="4337" xr:uid="{00000000-0005-0000-0000-00007F170000}"/>
    <cellStyle name="style2 2 2 2 2" xfId="7721" xr:uid="{00000000-0005-0000-0000-000080170000}"/>
    <cellStyle name="style2 2 2 3" xfId="6006" xr:uid="{00000000-0005-0000-0000-000081170000}"/>
    <cellStyle name="style2 2 3" xfId="3117" xr:uid="{00000000-0005-0000-0000-000082170000}"/>
    <cellStyle name="style2 2 3 2" xfId="6501" xr:uid="{00000000-0005-0000-0000-000083170000}"/>
    <cellStyle name="style2 2 4" xfId="4786" xr:uid="{00000000-0005-0000-0000-000084170000}"/>
    <cellStyle name="style2 3" xfId="2080" xr:uid="{00000000-0005-0000-0000-000085170000}"/>
    <cellStyle name="style2 3 2" xfId="3795" xr:uid="{00000000-0005-0000-0000-000086170000}"/>
    <cellStyle name="style2 3 2 2" xfId="7179" xr:uid="{00000000-0005-0000-0000-000087170000}"/>
    <cellStyle name="style2 3 3" xfId="5464" xr:uid="{00000000-0005-0000-0000-000088170000}"/>
    <cellStyle name="style2 4" xfId="2182" xr:uid="{00000000-0005-0000-0000-000089170000}"/>
    <cellStyle name="style2 4 2" xfId="3897" xr:uid="{00000000-0005-0000-0000-00008A170000}"/>
    <cellStyle name="style2 4 2 2" xfId="7281" xr:uid="{00000000-0005-0000-0000-00008B170000}"/>
    <cellStyle name="style2 4 3" xfId="5566" xr:uid="{00000000-0005-0000-0000-00008C170000}"/>
    <cellStyle name="style2 5" xfId="2377" xr:uid="{00000000-0005-0000-0000-00008D170000}"/>
    <cellStyle name="style2 5 2" xfId="4092" xr:uid="{00000000-0005-0000-0000-00008E170000}"/>
    <cellStyle name="style2 5 2 2" xfId="7476" xr:uid="{00000000-0005-0000-0000-00008F170000}"/>
    <cellStyle name="style2 5 3" xfId="5761" xr:uid="{00000000-0005-0000-0000-000090170000}"/>
    <cellStyle name="style2 6" xfId="2904" xr:uid="{00000000-0005-0000-0000-000091170000}"/>
    <cellStyle name="style2 6 2" xfId="6288" xr:uid="{00000000-0005-0000-0000-000092170000}"/>
    <cellStyle name="style2 7" xfId="4466" xr:uid="{00000000-0005-0000-0000-000093170000}"/>
    <cellStyle name="style2_Pre-Discovery" xfId="1374" xr:uid="{00000000-0005-0000-0000-000094170000}"/>
    <cellStyle name="style20" xfId="969" xr:uid="{00000000-0005-0000-0000-000095170000}"/>
    <cellStyle name="style20 2" xfId="1205" xr:uid="{00000000-0005-0000-0000-000096170000}"/>
    <cellStyle name="style20 2 2" xfId="2623" xr:uid="{00000000-0005-0000-0000-000097170000}"/>
    <cellStyle name="style20 2 2 2" xfId="4338" xr:uid="{00000000-0005-0000-0000-000098170000}"/>
    <cellStyle name="style20 2 2 2 2" xfId="7722" xr:uid="{00000000-0005-0000-0000-000099170000}"/>
    <cellStyle name="style20 2 2 3" xfId="6007" xr:uid="{00000000-0005-0000-0000-00009A170000}"/>
    <cellStyle name="style20 2 3" xfId="3118" xr:uid="{00000000-0005-0000-0000-00009B170000}"/>
    <cellStyle name="style20 2 3 2" xfId="6502" xr:uid="{00000000-0005-0000-0000-00009C170000}"/>
    <cellStyle name="style20 2 4" xfId="4787" xr:uid="{00000000-0005-0000-0000-00009D170000}"/>
    <cellStyle name="style20 3" xfId="2025" xr:uid="{00000000-0005-0000-0000-00009E170000}"/>
    <cellStyle name="style20 3 2" xfId="3740" xr:uid="{00000000-0005-0000-0000-00009F170000}"/>
    <cellStyle name="style20 3 2 2" xfId="7124" xr:uid="{00000000-0005-0000-0000-0000A0170000}"/>
    <cellStyle name="style20 3 3" xfId="5409" xr:uid="{00000000-0005-0000-0000-0000A1170000}"/>
    <cellStyle name="style20 4" xfId="2204" xr:uid="{00000000-0005-0000-0000-0000A2170000}"/>
    <cellStyle name="style20 4 2" xfId="3919" xr:uid="{00000000-0005-0000-0000-0000A3170000}"/>
    <cellStyle name="style20 4 2 2" xfId="7303" xr:uid="{00000000-0005-0000-0000-0000A4170000}"/>
    <cellStyle name="style20 4 3" xfId="5588" xr:uid="{00000000-0005-0000-0000-0000A5170000}"/>
    <cellStyle name="style20 5" xfId="2476" xr:uid="{00000000-0005-0000-0000-0000A6170000}"/>
    <cellStyle name="style20 5 2" xfId="4191" xr:uid="{00000000-0005-0000-0000-0000A7170000}"/>
    <cellStyle name="style20 5 2 2" xfId="7575" xr:uid="{00000000-0005-0000-0000-0000A8170000}"/>
    <cellStyle name="style20 5 3" xfId="5860" xr:uid="{00000000-0005-0000-0000-0000A9170000}"/>
    <cellStyle name="style20 6" xfId="2905" xr:uid="{00000000-0005-0000-0000-0000AA170000}"/>
    <cellStyle name="style20 6 2" xfId="6289" xr:uid="{00000000-0005-0000-0000-0000AB170000}"/>
    <cellStyle name="style20 7" xfId="4465" xr:uid="{00000000-0005-0000-0000-0000AC170000}"/>
    <cellStyle name="style20_Pre-Discovery" xfId="1373" xr:uid="{00000000-0005-0000-0000-0000AD170000}"/>
    <cellStyle name="style21" xfId="970" xr:uid="{00000000-0005-0000-0000-0000AE170000}"/>
    <cellStyle name="style21 2" xfId="1206" xr:uid="{00000000-0005-0000-0000-0000AF170000}"/>
    <cellStyle name="style21 2 2" xfId="2624" xr:uid="{00000000-0005-0000-0000-0000B0170000}"/>
    <cellStyle name="style21 2 2 2" xfId="4339" xr:uid="{00000000-0005-0000-0000-0000B1170000}"/>
    <cellStyle name="style21 2 2 2 2" xfId="7723" xr:uid="{00000000-0005-0000-0000-0000B2170000}"/>
    <cellStyle name="style21 2 2 3" xfId="6008" xr:uid="{00000000-0005-0000-0000-0000B3170000}"/>
    <cellStyle name="style21 2 3" xfId="3119" xr:uid="{00000000-0005-0000-0000-0000B4170000}"/>
    <cellStyle name="style21 2 3 2" xfId="6503" xr:uid="{00000000-0005-0000-0000-0000B5170000}"/>
    <cellStyle name="style21 2 4" xfId="4788" xr:uid="{00000000-0005-0000-0000-0000B6170000}"/>
    <cellStyle name="style21 3" xfId="1969" xr:uid="{00000000-0005-0000-0000-0000B7170000}"/>
    <cellStyle name="style21 3 2" xfId="3684" xr:uid="{00000000-0005-0000-0000-0000B8170000}"/>
    <cellStyle name="style21 3 2 2" xfId="7068" xr:uid="{00000000-0005-0000-0000-0000B9170000}"/>
    <cellStyle name="style21 3 3" xfId="5353" xr:uid="{00000000-0005-0000-0000-0000BA170000}"/>
    <cellStyle name="style21 4" xfId="1742" xr:uid="{00000000-0005-0000-0000-0000BB170000}"/>
    <cellStyle name="style21 4 2" xfId="3457" xr:uid="{00000000-0005-0000-0000-0000BC170000}"/>
    <cellStyle name="style21 4 2 2" xfId="6841" xr:uid="{00000000-0005-0000-0000-0000BD170000}"/>
    <cellStyle name="style21 4 3" xfId="5126" xr:uid="{00000000-0005-0000-0000-0000BE170000}"/>
    <cellStyle name="style21 5" xfId="2378" xr:uid="{00000000-0005-0000-0000-0000BF170000}"/>
    <cellStyle name="style21 5 2" xfId="4093" xr:uid="{00000000-0005-0000-0000-0000C0170000}"/>
    <cellStyle name="style21 5 2 2" xfId="7477" xr:uid="{00000000-0005-0000-0000-0000C1170000}"/>
    <cellStyle name="style21 5 3" xfId="5762" xr:uid="{00000000-0005-0000-0000-0000C2170000}"/>
    <cellStyle name="style21 6" xfId="2906" xr:uid="{00000000-0005-0000-0000-0000C3170000}"/>
    <cellStyle name="style21 6 2" xfId="6290" xr:uid="{00000000-0005-0000-0000-0000C4170000}"/>
    <cellStyle name="style21 7" xfId="4464" xr:uid="{00000000-0005-0000-0000-0000C5170000}"/>
    <cellStyle name="style21_Pre-Discovery" xfId="1372" xr:uid="{00000000-0005-0000-0000-0000C6170000}"/>
    <cellStyle name="style22" xfId="971" xr:uid="{00000000-0005-0000-0000-0000C7170000}"/>
    <cellStyle name="style22 2" xfId="1207" xr:uid="{00000000-0005-0000-0000-0000C8170000}"/>
    <cellStyle name="style22 2 2" xfId="2625" xr:uid="{00000000-0005-0000-0000-0000C9170000}"/>
    <cellStyle name="style22 2 2 2" xfId="4340" xr:uid="{00000000-0005-0000-0000-0000CA170000}"/>
    <cellStyle name="style22 2 2 2 2" xfId="7724" xr:uid="{00000000-0005-0000-0000-0000CB170000}"/>
    <cellStyle name="style22 2 2 3" xfId="6009" xr:uid="{00000000-0005-0000-0000-0000CC170000}"/>
    <cellStyle name="style22 2 3" xfId="3120" xr:uid="{00000000-0005-0000-0000-0000CD170000}"/>
    <cellStyle name="style22 2 3 2" xfId="6504" xr:uid="{00000000-0005-0000-0000-0000CE170000}"/>
    <cellStyle name="style22 2 4" xfId="4789" xr:uid="{00000000-0005-0000-0000-0000CF170000}"/>
    <cellStyle name="style22 3" xfId="2026" xr:uid="{00000000-0005-0000-0000-0000D0170000}"/>
    <cellStyle name="style22 3 2" xfId="3741" xr:uid="{00000000-0005-0000-0000-0000D1170000}"/>
    <cellStyle name="style22 3 2 2" xfId="7125" xr:uid="{00000000-0005-0000-0000-0000D2170000}"/>
    <cellStyle name="style22 3 3" xfId="5410" xr:uid="{00000000-0005-0000-0000-0000D3170000}"/>
    <cellStyle name="style22 4" xfId="1723" xr:uid="{00000000-0005-0000-0000-0000D4170000}"/>
    <cellStyle name="style22 4 2" xfId="3438" xr:uid="{00000000-0005-0000-0000-0000D5170000}"/>
    <cellStyle name="style22 4 2 2" xfId="6822" xr:uid="{00000000-0005-0000-0000-0000D6170000}"/>
    <cellStyle name="style22 4 3" xfId="5107" xr:uid="{00000000-0005-0000-0000-0000D7170000}"/>
    <cellStyle name="style22 5" xfId="2477" xr:uid="{00000000-0005-0000-0000-0000D8170000}"/>
    <cellStyle name="style22 5 2" xfId="4192" xr:uid="{00000000-0005-0000-0000-0000D9170000}"/>
    <cellStyle name="style22 5 2 2" xfId="7576" xr:uid="{00000000-0005-0000-0000-0000DA170000}"/>
    <cellStyle name="style22 5 3" xfId="5861" xr:uid="{00000000-0005-0000-0000-0000DB170000}"/>
    <cellStyle name="style22 6" xfId="2907" xr:uid="{00000000-0005-0000-0000-0000DC170000}"/>
    <cellStyle name="style22 6 2" xfId="6291" xr:uid="{00000000-0005-0000-0000-0000DD170000}"/>
    <cellStyle name="style22 7" xfId="4463" xr:uid="{00000000-0005-0000-0000-0000DE170000}"/>
    <cellStyle name="style22_Pre-Discovery" xfId="1371" xr:uid="{00000000-0005-0000-0000-0000DF170000}"/>
    <cellStyle name="style23" xfId="972" xr:uid="{00000000-0005-0000-0000-0000E0170000}"/>
    <cellStyle name="style23 2" xfId="1208" xr:uid="{00000000-0005-0000-0000-0000E1170000}"/>
    <cellStyle name="style23 2 2" xfId="2626" xr:uid="{00000000-0005-0000-0000-0000E2170000}"/>
    <cellStyle name="style23 2 2 2" xfId="4341" xr:uid="{00000000-0005-0000-0000-0000E3170000}"/>
    <cellStyle name="style23 2 2 2 2" xfId="7725" xr:uid="{00000000-0005-0000-0000-0000E4170000}"/>
    <cellStyle name="style23 2 2 3" xfId="6010" xr:uid="{00000000-0005-0000-0000-0000E5170000}"/>
    <cellStyle name="style23 2 3" xfId="3121" xr:uid="{00000000-0005-0000-0000-0000E6170000}"/>
    <cellStyle name="style23 2 3 2" xfId="6505" xr:uid="{00000000-0005-0000-0000-0000E7170000}"/>
    <cellStyle name="style23 2 4" xfId="4790" xr:uid="{00000000-0005-0000-0000-0000E8170000}"/>
    <cellStyle name="style23 3" xfId="2081" xr:uid="{00000000-0005-0000-0000-0000E9170000}"/>
    <cellStyle name="style23 3 2" xfId="3796" xr:uid="{00000000-0005-0000-0000-0000EA170000}"/>
    <cellStyle name="style23 3 2 2" xfId="7180" xr:uid="{00000000-0005-0000-0000-0000EB170000}"/>
    <cellStyle name="style23 3 3" xfId="5465" xr:uid="{00000000-0005-0000-0000-0000EC170000}"/>
    <cellStyle name="style23 4" xfId="1492" xr:uid="{00000000-0005-0000-0000-0000ED170000}"/>
    <cellStyle name="style23 4 2" xfId="3207" xr:uid="{00000000-0005-0000-0000-0000EE170000}"/>
    <cellStyle name="style23 4 2 2" xfId="6591" xr:uid="{00000000-0005-0000-0000-0000EF170000}"/>
    <cellStyle name="style23 4 3" xfId="4876" xr:uid="{00000000-0005-0000-0000-0000F0170000}"/>
    <cellStyle name="style23 5" xfId="2379" xr:uid="{00000000-0005-0000-0000-0000F1170000}"/>
    <cellStyle name="style23 5 2" xfId="4094" xr:uid="{00000000-0005-0000-0000-0000F2170000}"/>
    <cellStyle name="style23 5 2 2" xfId="7478" xr:uid="{00000000-0005-0000-0000-0000F3170000}"/>
    <cellStyle name="style23 5 3" xfId="5763" xr:uid="{00000000-0005-0000-0000-0000F4170000}"/>
    <cellStyle name="style23 6" xfId="2908" xr:uid="{00000000-0005-0000-0000-0000F5170000}"/>
    <cellStyle name="style23 6 2" xfId="6292" xr:uid="{00000000-0005-0000-0000-0000F6170000}"/>
    <cellStyle name="style23 7" xfId="4462" xr:uid="{00000000-0005-0000-0000-0000F7170000}"/>
    <cellStyle name="style23_Pre-Discovery" xfId="1370" xr:uid="{00000000-0005-0000-0000-0000F8170000}"/>
    <cellStyle name="style24" xfId="973" xr:uid="{00000000-0005-0000-0000-0000F9170000}"/>
    <cellStyle name="style24 2" xfId="1209" xr:uid="{00000000-0005-0000-0000-0000FA170000}"/>
    <cellStyle name="style24 2 2" xfId="2627" xr:uid="{00000000-0005-0000-0000-0000FB170000}"/>
    <cellStyle name="style24 2 2 2" xfId="4342" xr:uid="{00000000-0005-0000-0000-0000FC170000}"/>
    <cellStyle name="style24 2 2 2 2" xfId="7726" xr:uid="{00000000-0005-0000-0000-0000FD170000}"/>
    <cellStyle name="style24 2 2 3" xfId="6011" xr:uid="{00000000-0005-0000-0000-0000FE170000}"/>
    <cellStyle name="style24 2 3" xfId="3122" xr:uid="{00000000-0005-0000-0000-0000FF170000}"/>
    <cellStyle name="style24 2 3 2" xfId="6506" xr:uid="{00000000-0005-0000-0000-000000180000}"/>
    <cellStyle name="style24 2 4" xfId="4791" xr:uid="{00000000-0005-0000-0000-000001180000}"/>
    <cellStyle name="style24 3" xfId="2027" xr:uid="{00000000-0005-0000-0000-000002180000}"/>
    <cellStyle name="style24 3 2" xfId="3742" xr:uid="{00000000-0005-0000-0000-000003180000}"/>
    <cellStyle name="style24 3 2 2" xfId="7126" xr:uid="{00000000-0005-0000-0000-000004180000}"/>
    <cellStyle name="style24 3 3" xfId="5411" xr:uid="{00000000-0005-0000-0000-000005180000}"/>
    <cellStyle name="style24 4" xfId="1560" xr:uid="{00000000-0005-0000-0000-000006180000}"/>
    <cellStyle name="style24 4 2" xfId="3275" xr:uid="{00000000-0005-0000-0000-000007180000}"/>
    <cellStyle name="style24 4 2 2" xfId="6659" xr:uid="{00000000-0005-0000-0000-000008180000}"/>
    <cellStyle name="style24 4 3" xfId="4944" xr:uid="{00000000-0005-0000-0000-000009180000}"/>
    <cellStyle name="style24 5" xfId="2478" xr:uid="{00000000-0005-0000-0000-00000A180000}"/>
    <cellStyle name="style24 5 2" xfId="4193" xr:uid="{00000000-0005-0000-0000-00000B180000}"/>
    <cellStyle name="style24 5 2 2" xfId="7577" xr:uid="{00000000-0005-0000-0000-00000C180000}"/>
    <cellStyle name="style24 5 3" xfId="5862" xr:uid="{00000000-0005-0000-0000-00000D180000}"/>
    <cellStyle name="style24 6" xfId="2909" xr:uid="{00000000-0005-0000-0000-00000E180000}"/>
    <cellStyle name="style24 6 2" xfId="6293" xr:uid="{00000000-0005-0000-0000-00000F180000}"/>
    <cellStyle name="style24 7" xfId="4461" xr:uid="{00000000-0005-0000-0000-000010180000}"/>
    <cellStyle name="style24_Pre-Discovery" xfId="1369" xr:uid="{00000000-0005-0000-0000-000011180000}"/>
    <cellStyle name="style25" xfId="974" xr:uid="{00000000-0005-0000-0000-000012180000}"/>
    <cellStyle name="style25 2" xfId="1210" xr:uid="{00000000-0005-0000-0000-000013180000}"/>
    <cellStyle name="style25 2 2" xfId="2628" xr:uid="{00000000-0005-0000-0000-000014180000}"/>
    <cellStyle name="style25 2 2 2" xfId="4343" xr:uid="{00000000-0005-0000-0000-000015180000}"/>
    <cellStyle name="style25 2 2 2 2" xfId="7727" xr:uid="{00000000-0005-0000-0000-000016180000}"/>
    <cellStyle name="style25 2 2 3" xfId="6012" xr:uid="{00000000-0005-0000-0000-000017180000}"/>
    <cellStyle name="style25 2 3" xfId="3123" xr:uid="{00000000-0005-0000-0000-000018180000}"/>
    <cellStyle name="style25 2 3 2" xfId="6507" xr:uid="{00000000-0005-0000-0000-000019180000}"/>
    <cellStyle name="style25 2 4" xfId="4792" xr:uid="{00000000-0005-0000-0000-00001A180000}"/>
    <cellStyle name="style25 3" xfId="1970" xr:uid="{00000000-0005-0000-0000-00001B180000}"/>
    <cellStyle name="style25 3 2" xfId="3685" xr:uid="{00000000-0005-0000-0000-00001C180000}"/>
    <cellStyle name="style25 3 2 2" xfId="7069" xr:uid="{00000000-0005-0000-0000-00001D180000}"/>
    <cellStyle name="style25 3 3" xfId="5354" xr:uid="{00000000-0005-0000-0000-00001E180000}"/>
    <cellStyle name="style25 4" xfId="1670" xr:uid="{00000000-0005-0000-0000-00001F180000}"/>
    <cellStyle name="style25 4 2" xfId="3385" xr:uid="{00000000-0005-0000-0000-000020180000}"/>
    <cellStyle name="style25 4 2 2" xfId="6769" xr:uid="{00000000-0005-0000-0000-000021180000}"/>
    <cellStyle name="style25 4 3" xfId="5054" xr:uid="{00000000-0005-0000-0000-000022180000}"/>
    <cellStyle name="style25 5" xfId="2380" xr:uid="{00000000-0005-0000-0000-000023180000}"/>
    <cellStyle name="style25 5 2" xfId="4095" xr:uid="{00000000-0005-0000-0000-000024180000}"/>
    <cellStyle name="style25 5 2 2" xfId="7479" xr:uid="{00000000-0005-0000-0000-000025180000}"/>
    <cellStyle name="style25 5 3" xfId="5764" xr:uid="{00000000-0005-0000-0000-000026180000}"/>
    <cellStyle name="style25 6" xfId="2910" xr:uid="{00000000-0005-0000-0000-000027180000}"/>
    <cellStyle name="style25 6 2" xfId="6294" xr:uid="{00000000-0005-0000-0000-000028180000}"/>
    <cellStyle name="style25 7" xfId="4460" xr:uid="{00000000-0005-0000-0000-000029180000}"/>
    <cellStyle name="style25_Pre-Discovery" xfId="1368" xr:uid="{00000000-0005-0000-0000-00002A180000}"/>
    <cellStyle name="style26" xfId="975" xr:uid="{00000000-0005-0000-0000-00002B180000}"/>
    <cellStyle name="style26 2" xfId="1211" xr:uid="{00000000-0005-0000-0000-00002C180000}"/>
    <cellStyle name="style26 2 2" xfId="2629" xr:uid="{00000000-0005-0000-0000-00002D180000}"/>
    <cellStyle name="style26 2 2 2" xfId="4344" xr:uid="{00000000-0005-0000-0000-00002E180000}"/>
    <cellStyle name="style26 2 2 2 2" xfId="7728" xr:uid="{00000000-0005-0000-0000-00002F180000}"/>
    <cellStyle name="style26 2 2 3" xfId="6013" xr:uid="{00000000-0005-0000-0000-000030180000}"/>
    <cellStyle name="style26 2 3" xfId="3124" xr:uid="{00000000-0005-0000-0000-000031180000}"/>
    <cellStyle name="style26 2 3 2" xfId="6508" xr:uid="{00000000-0005-0000-0000-000032180000}"/>
    <cellStyle name="style26 2 4" xfId="4793" xr:uid="{00000000-0005-0000-0000-000033180000}"/>
    <cellStyle name="style26 3" xfId="2028" xr:uid="{00000000-0005-0000-0000-000034180000}"/>
    <cellStyle name="style26 3 2" xfId="3743" xr:uid="{00000000-0005-0000-0000-000035180000}"/>
    <cellStyle name="style26 3 2 2" xfId="7127" xr:uid="{00000000-0005-0000-0000-000036180000}"/>
    <cellStyle name="style26 3 3" xfId="5412" xr:uid="{00000000-0005-0000-0000-000037180000}"/>
    <cellStyle name="style26 4" xfId="2156" xr:uid="{00000000-0005-0000-0000-000038180000}"/>
    <cellStyle name="style26 4 2" xfId="3871" xr:uid="{00000000-0005-0000-0000-000039180000}"/>
    <cellStyle name="style26 4 2 2" xfId="7255" xr:uid="{00000000-0005-0000-0000-00003A180000}"/>
    <cellStyle name="style26 4 3" xfId="5540" xr:uid="{00000000-0005-0000-0000-00003B180000}"/>
    <cellStyle name="style26 5" xfId="2479" xr:uid="{00000000-0005-0000-0000-00003C180000}"/>
    <cellStyle name="style26 5 2" xfId="4194" xr:uid="{00000000-0005-0000-0000-00003D180000}"/>
    <cellStyle name="style26 5 2 2" xfId="7578" xr:uid="{00000000-0005-0000-0000-00003E180000}"/>
    <cellStyle name="style26 5 3" xfId="5863" xr:uid="{00000000-0005-0000-0000-00003F180000}"/>
    <cellStyle name="style26 6" xfId="2911" xr:uid="{00000000-0005-0000-0000-000040180000}"/>
    <cellStyle name="style26 6 2" xfId="6295" xr:uid="{00000000-0005-0000-0000-000041180000}"/>
    <cellStyle name="style26 7" xfId="4459" xr:uid="{00000000-0005-0000-0000-000042180000}"/>
    <cellStyle name="style26_Pre-Discovery" xfId="1367" xr:uid="{00000000-0005-0000-0000-000043180000}"/>
    <cellStyle name="style27" xfId="976" xr:uid="{00000000-0005-0000-0000-000044180000}"/>
    <cellStyle name="style27 2" xfId="1212" xr:uid="{00000000-0005-0000-0000-000045180000}"/>
    <cellStyle name="style27 2 2" xfId="2630" xr:uid="{00000000-0005-0000-0000-000046180000}"/>
    <cellStyle name="style27 2 2 2" xfId="4345" xr:uid="{00000000-0005-0000-0000-000047180000}"/>
    <cellStyle name="style27 2 2 2 2" xfId="7729" xr:uid="{00000000-0005-0000-0000-000048180000}"/>
    <cellStyle name="style27 2 2 3" xfId="6014" xr:uid="{00000000-0005-0000-0000-000049180000}"/>
    <cellStyle name="style27 2 3" xfId="3125" xr:uid="{00000000-0005-0000-0000-00004A180000}"/>
    <cellStyle name="style27 2 3 2" xfId="6509" xr:uid="{00000000-0005-0000-0000-00004B180000}"/>
    <cellStyle name="style27 2 4" xfId="4794" xr:uid="{00000000-0005-0000-0000-00004C180000}"/>
    <cellStyle name="style27 3" xfId="2082" xr:uid="{00000000-0005-0000-0000-00004D180000}"/>
    <cellStyle name="style27 3 2" xfId="3797" xr:uid="{00000000-0005-0000-0000-00004E180000}"/>
    <cellStyle name="style27 3 2 2" xfId="7181" xr:uid="{00000000-0005-0000-0000-00004F180000}"/>
    <cellStyle name="style27 3 3" xfId="5466" xr:uid="{00000000-0005-0000-0000-000050180000}"/>
    <cellStyle name="style27 4" xfId="2183" xr:uid="{00000000-0005-0000-0000-000051180000}"/>
    <cellStyle name="style27 4 2" xfId="3898" xr:uid="{00000000-0005-0000-0000-000052180000}"/>
    <cellStyle name="style27 4 2 2" xfId="7282" xr:uid="{00000000-0005-0000-0000-000053180000}"/>
    <cellStyle name="style27 4 3" xfId="5567" xr:uid="{00000000-0005-0000-0000-000054180000}"/>
    <cellStyle name="style27 5" xfId="2381" xr:uid="{00000000-0005-0000-0000-000055180000}"/>
    <cellStyle name="style27 5 2" xfId="4096" xr:uid="{00000000-0005-0000-0000-000056180000}"/>
    <cellStyle name="style27 5 2 2" xfId="7480" xr:uid="{00000000-0005-0000-0000-000057180000}"/>
    <cellStyle name="style27 5 3" xfId="5765" xr:uid="{00000000-0005-0000-0000-000058180000}"/>
    <cellStyle name="style27 6" xfId="2912" xr:uid="{00000000-0005-0000-0000-000059180000}"/>
    <cellStyle name="style27 6 2" xfId="6296" xr:uid="{00000000-0005-0000-0000-00005A180000}"/>
    <cellStyle name="style27 7" xfId="4458" xr:uid="{00000000-0005-0000-0000-00005B180000}"/>
    <cellStyle name="style27_Pre-Discovery" xfId="1366" xr:uid="{00000000-0005-0000-0000-00005C180000}"/>
    <cellStyle name="style28" xfId="977" xr:uid="{00000000-0005-0000-0000-00005D180000}"/>
    <cellStyle name="style28 2" xfId="1213" xr:uid="{00000000-0005-0000-0000-00005E180000}"/>
    <cellStyle name="style28 2 2" xfId="2631" xr:uid="{00000000-0005-0000-0000-00005F180000}"/>
    <cellStyle name="style28 2 2 2" xfId="4346" xr:uid="{00000000-0005-0000-0000-000060180000}"/>
    <cellStyle name="style28 2 2 2 2" xfId="7730" xr:uid="{00000000-0005-0000-0000-000061180000}"/>
    <cellStyle name="style28 2 2 3" xfId="6015" xr:uid="{00000000-0005-0000-0000-000062180000}"/>
    <cellStyle name="style28 2 3" xfId="3126" xr:uid="{00000000-0005-0000-0000-000063180000}"/>
    <cellStyle name="style28 2 3 2" xfId="6510" xr:uid="{00000000-0005-0000-0000-000064180000}"/>
    <cellStyle name="style28 2 4" xfId="4795" xr:uid="{00000000-0005-0000-0000-000065180000}"/>
    <cellStyle name="style28 3" xfId="2029" xr:uid="{00000000-0005-0000-0000-000066180000}"/>
    <cellStyle name="style28 3 2" xfId="3744" xr:uid="{00000000-0005-0000-0000-000067180000}"/>
    <cellStyle name="style28 3 2 2" xfId="7128" xr:uid="{00000000-0005-0000-0000-000068180000}"/>
    <cellStyle name="style28 3 3" xfId="5413" xr:uid="{00000000-0005-0000-0000-000069180000}"/>
    <cellStyle name="style28 4" xfId="2205" xr:uid="{00000000-0005-0000-0000-00006A180000}"/>
    <cellStyle name="style28 4 2" xfId="3920" xr:uid="{00000000-0005-0000-0000-00006B180000}"/>
    <cellStyle name="style28 4 2 2" xfId="7304" xr:uid="{00000000-0005-0000-0000-00006C180000}"/>
    <cellStyle name="style28 4 3" xfId="5589" xr:uid="{00000000-0005-0000-0000-00006D180000}"/>
    <cellStyle name="style28 5" xfId="2480" xr:uid="{00000000-0005-0000-0000-00006E180000}"/>
    <cellStyle name="style28 5 2" xfId="4195" xr:uid="{00000000-0005-0000-0000-00006F180000}"/>
    <cellStyle name="style28 5 2 2" xfId="7579" xr:uid="{00000000-0005-0000-0000-000070180000}"/>
    <cellStyle name="style28 5 3" xfId="5864" xr:uid="{00000000-0005-0000-0000-000071180000}"/>
    <cellStyle name="style28 6" xfId="2913" xr:uid="{00000000-0005-0000-0000-000072180000}"/>
    <cellStyle name="style28 6 2" xfId="6297" xr:uid="{00000000-0005-0000-0000-000073180000}"/>
    <cellStyle name="style28 7" xfId="4457" xr:uid="{00000000-0005-0000-0000-000074180000}"/>
    <cellStyle name="style28_Pre-Discovery" xfId="1365" xr:uid="{00000000-0005-0000-0000-000075180000}"/>
    <cellStyle name="style29" xfId="978" xr:uid="{00000000-0005-0000-0000-000076180000}"/>
    <cellStyle name="style29 2" xfId="1214" xr:uid="{00000000-0005-0000-0000-000077180000}"/>
    <cellStyle name="style29 2 2" xfId="2632" xr:uid="{00000000-0005-0000-0000-000078180000}"/>
    <cellStyle name="style29 2 2 2" xfId="4347" xr:uid="{00000000-0005-0000-0000-000079180000}"/>
    <cellStyle name="style29 2 2 2 2" xfId="7731" xr:uid="{00000000-0005-0000-0000-00007A180000}"/>
    <cellStyle name="style29 2 2 3" xfId="6016" xr:uid="{00000000-0005-0000-0000-00007B180000}"/>
    <cellStyle name="style29 2 3" xfId="3127" xr:uid="{00000000-0005-0000-0000-00007C180000}"/>
    <cellStyle name="style29 2 3 2" xfId="6511" xr:uid="{00000000-0005-0000-0000-00007D180000}"/>
    <cellStyle name="style29 2 4" xfId="4796" xr:uid="{00000000-0005-0000-0000-00007E180000}"/>
    <cellStyle name="style29 3" xfId="1971" xr:uid="{00000000-0005-0000-0000-00007F180000}"/>
    <cellStyle name="style29 3 2" xfId="3686" xr:uid="{00000000-0005-0000-0000-000080180000}"/>
    <cellStyle name="style29 3 2 2" xfId="7070" xr:uid="{00000000-0005-0000-0000-000081180000}"/>
    <cellStyle name="style29 3 3" xfId="5355" xr:uid="{00000000-0005-0000-0000-000082180000}"/>
    <cellStyle name="style29 4" xfId="1591" xr:uid="{00000000-0005-0000-0000-000083180000}"/>
    <cellStyle name="style29 4 2" xfId="3306" xr:uid="{00000000-0005-0000-0000-000084180000}"/>
    <cellStyle name="style29 4 2 2" xfId="6690" xr:uid="{00000000-0005-0000-0000-000085180000}"/>
    <cellStyle name="style29 4 3" xfId="4975" xr:uid="{00000000-0005-0000-0000-000086180000}"/>
    <cellStyle name="style29 5" xfId="2382" xr:uid="{00000000-0005-0000-0000-000087180000}"/>
    <cellStyle name="style29 5 2" xfId="4097" xr:uid="{00000000-0005-0000-0000-000088180000}"/>
    <cellStyle name="style29 5 2 2" xfId="7481" xr:uid="{00000000-0005-0000-0000-000089180000}"/>
    <cellStyle name="style29 5 3" xfId="5766" xr:uid="{00000000-0005-0000-0000-00008A180000}"/>
    <cellStyle name="style29 6" xfId="2914" xr:uid="{00000000-0005-0000-0000-00008B180000}"/>
    <cellStyle name="style29 6 2" xfId="6298" xr:uid="{00000000-0005-0000-0000-00008C180000}"/>
    <cellStyle name="style29 7" xfId="4456" xr:uid="{00000000-0005-0000-0000-00008D180000}"/>
    <cellStyle name="style29_Pre-Discovery" xfId="1364" xr:uid="{00000000-0005-0000-0000-00008E180000}"/>
    <cellStyle name="style3" xfId="979" xr:uid="{00000000-0005-0000-0000-00008F180000}"/>
    <cellStyle name="style3 2" xfId="1215" xr:uid="{00000000-0005-0000-0000-000090180000}"/>
    <cellStyle name="style3 2 2" xfId="2633" xr:uid="{00000000-0005-0000-0000-000091180000}"/>
    <cellStyle name="style3 2 2 2" xfId="4348" xr:uid="{00000000-0005-0000-0000-000092180000}"/>
    <cellStyle name="style3 2 2 2 2" xfId="7732" xr:uid="{00000000-0005-0000-0000-000093180000}"/>
    <cellStyle name="style3 2 2 3" xfId="6017" xr:uid="{00000000-0005-0000-0000-000094180000}"/>
    <cellStyle name="style3 2 3" xfId="3128" xr:uid="{00000000-0005-0000-0000-000095180000}"/>
    <cellStyle name="style3 2 3 2" xfId="6512" xr:uid="{00000000-0005-0000-0000-000096180000}"/>
    <cellStyle name="style3 2 4" xfId="4797" xr:uid="{00000000-0005-0000-0000-000097180000}"/>
    <cellStyle name="style3 3" xfId="2030" xr:uid="{00000000-0005-0000-0000-000098180000}"/>
    <cellStyle name="style3 3 2" xfId="3745" xr:uid="{00000000-0005-0000-0000-000099180000}"/>
    <cellStyle name="style3 3 2 2" xfId="7129" xr:uid="{00000000-0005-0000-0000-00009A180000}"/>
    <cellStyle name="style3 3 3" xfId="5414" xr:uid="{00000000-0005-0000-0000-00009B180000}"/>
    <cellStyle name="style3 4" xfId="1650" xr:uid="{00000000-0005-0000-0000-00009C180000}"/>
    <cellStyle name="style3 4 2" xfId="3365" xr:uid="{00000000-0005-0000-0000-00009D180000}"/>
    <cellStyle name="style3 4 2 2" xfId="6749" xr:uid="{00000000-0005-0000-0000-00009E180000}"/>
    <cellStyle name="style3 4 3" xfId="5034" xr:uid="{00000000-0005-0000-0000-00009F180000}"/>
    <cellStyle name="style3 5" xfId="2481" xr:uid="{00000000-0005-0000-0000-0000A0180000}"/>
    <cellStyle name="style3 5 2" xfId="4196" xr:uid="{00000000-0005-0000-0000-0000A1180000}"/>
    <cellStyle name="style3 5 2 2" xfId="7580" xr:uid="{00000000-0005-0000-0000-0000A2180000}"/>
    <cellStyle name="style3 5 3" xfId="5865" xr:uid="{00000000-0005-0000-0000-0000A3180000}"/>
    <cellStyle name="style3 6" xfId="2915" xr:uid="{00000000-0005-0000-0000-0000A4180000}"/>
    <cellStyle name="style3 6 2" xfId="6299" xr:uid="{00000000-0005-0000-0000-0000A5180000}"/>
    <cellStyle name="style3 7" xfId="4455" xr:uid="{00000000-0005-0000-0000-0000A6180000}"/>
    <cellStyle name="style3_Pre-Discovery" xfId="1363" xr:uid="{00000000-0005-0000-0000-0000A7180000}"/>
    <cellStyle name="style30" xfId="980" xr:uid="{00000000-0005-0000-0000-0000A8180000}"/>
    <cellStyle name="style30 2" xfId="1216" xr:uid="{00000000-0005-0000-0000-0000A9180000}"/>
    <cellStyle name="style30 2 2" xfId="2634" xr:uid="{00000000-0005-0000-0000-0000AA180000}"/>
    <cellStyle name="style30 2 2 2" xfId="4349" xr:uid="{00000000-0005-0000-0000-0000AB180000}"/>
    <cellStyle name="style30 2 2 2 2" xfId="7733" xr:uid="{00000000-0005-0000-0000-0000AC180000}"/>
    <cellStyle name="style30 2 2 3" xfId="6018" xr:uid="{00000000-0005-0000-0000-0000AD180000}"/>
    <cellStyle name="style30 2 3" xfId="3129" xr:uid="{00000000-0005-0000-0000-0000AE180000}"/>
    <cellStyle name="style30 2 3 2" xfId="6513" xr:uid="{00000000-0005-0000-0000-0000AF180000}"/>
    <cellStyle name="style30 2 4" xfId="4798" xr:uid="{00000000-0005-0000-0000-0000B0180000}"/>
    <cellStyle name="style30 3" xfId="2083" xr:uid="{00000000-0005-0000-0000-0000B1180000}"/>
    <cellStyle name="style30 3 2" xfId="3798" xr:uid="{00000000-0005-0000-0000-0000B2180000}"/>
    <cellStyle name="style30 3 2 2" xfId="7182" xr:uid="{00000000-0005-0000-0000-0000B3180000}"/>
    <cellStyle name="style30 3 3" xfId="5467" xr:uid="{00000000-0005-0000-0000-0000B4180000}"/>
    <cellStyle name="style30 4" xfId="1716" xr:uid="{00000000-0005-0000-0000-0000B5180000}"/>
    <cellStyle name="style30 4 2" xfId="3431" xr:uid="{00000000-0005-0000-0000-0000B6180000}"/>
    <cellStyle name="style30 4 2 2" xfId="6815" xr:uid="{00000000-0005-0000-0000-0000B7180000}"/>
    <cellStyle name="style30 4 3" xfId="5100" xr:uid="{00000000-0005-0000-0000-0000B8180000}"/>
    <cellStyle name="style30 5" xfId="2383" xr:uid="{00000000-0005-0000-0000-0000B9180000}"/>
    <cellStyle name="style30 5 2" xfId="4098" xr:uid="{00000000-0005-0000-0000-0000BA180000}"/>
    <cellStyle name="style30 5 2 2" xfId="7482" xr:uid="{00000000-0005-0000-0000-0000BB180000}"/>
    <cellStyle name="style30 5 3" xfId="5767" xr:uid="{00000000-0005-0000-0000-0000BC180000}"/>
    <cellStyle name="style30 6" xfId="2916" xr:uid="{00000000-0005-0000-0000-0000BD180000}"/>
    <cellStyle name="style30 6 2" xfId="6300" xr:uid="{00000000-0005-0000-0000-0000BE180000}"/>
    <cellStyle name="style30 7" xfId="4454" xr:uid="{00000000-0005-0000-0000-0000BF180000}"/>
    <cellStyle name="style30_Pre-Discovery" xfId="1362" xr:uid="{00000000-0005-0000-0000-0000C0180000}"/>
    <cellStyle name="style31" xfId="981" xr:uid="{00000000-0005-0000-0000-0000C1180000}"/>
    <cellStyle name="style31 2" xfId="1217" xr:uid="{00000000-0005-0000-0000-0000C2180000}"/>
    <cellStyle name="style31 2 2" xfId="2635" xr:uid="{00000000-0005-0000-0000-0000C3180000}"/>
    <cellStyle name="style31 2 2 2" xfId="4350" xr:uid="{00000000-0005-0000-0000-0000C4180000}"/>
    <cellStyle name="style31 2 2 2 2" xfId="7734" xr:uid="{00000000-0005-0000-0000-0000C5180000}"/>
    <cellStyle name="style31 2 2 3" xfId="6019" xr:uid="{00000000-0005-0000-0000-0000C6180000}"/>
    <cellStyle name="style31 2 3" xfId="3130" xr:uid="{00000000-0005-0000-0000-0000C7180000}"/>
    <cellStyle name="style31 2 3 2" xfId="6514" xr:uid="{00000000-0005-0000-0000-0000C8180000}"/>
    <cellStyle name="style31 2 4" xfId="4799" xr:uid="{00000000-0005-0000-0000-0000C9180000}"/>
    <cellStyle name="style31 3" xfId="2031" xr:uid="{00000000-0005-0000-0000-0000CA180000}"/>
    <cellStyle name="style31 3 2" xfId="3746" xr:uid="{00000000-0005-0000-0000-0000CB180000}"/>
    <cellStyle name="style31 3 2 2" xfId="7130" xr:uid="{00000000-0005-0000-0000-0000CC180000}"/>
    <cellStyle name="style31 3 3" xfId="5415" xr:uid="{00000000-0005-0000-0000-0000CD180000}"/>
    <cellStyle name="style31 4" xfId="1611" xr:uid="{00000000-0005-0000-0000-0000CE180000}"/>
    <cellStyle name="style31 4 2" xfId="3326" xr:uid="{00000000-0005-0000-0000-0000CF180000}"/>
    <cellStyle name="style31 4 2 2" xfId="6710" xr:uid="{00000000-0005-0000-0000-0000D0180000}"/>
    <cellStyle name="style31 4 3" xfId="4995" xr:uid="{00000000-0005-0000-0000-0000D1180000}"/>
    <cellStyle name="style31 5" xfId="2482" xr:uid="{00000000-0005-0000-0000-0000D2180000}"/>
    <cellStyle name="style31 5 2" xfId="4197" xr:uid="{00000000-0005-0000-0000-0000D3180000}"/>
    <cellStyle name="style31 5 2 2" xfId="7581" xr:uid="{00000000-0005-0000-0000-0000D4180000}"/>
    <cellStyle name="style31 5 3" xfId="5866" xr:uid="{00000000-0005-0000-0000-0000D5180000}"/>
    <cellStyle name="style31 6" xfId="2917" xr:uid="{00000000-0005-0000-0000-0000D6180000}"/>
    <cellStyle name="style31 6 2" xfId="6301" xr:uid="{00000000-0005-0000-0000-0000D7180000}"/>
    <cellStyle name="style31 7" xfId="4453" xr:uid="{00000000-0005-0000-0000-0000D8180000}"/>
    <cellStyle name="style31_Pre-Discovery" xfId="1361" xr:uid="{00000000-0005-0000-0000-0000D9180000}"/>
    <cellStyle name="style32" xfId="982" xr:uid="{00000000-0005-0000-0000-0000DA180000}"/>
    <cellStyle name="style32 2" xfId="1218" xr:uid="{00000000-0005-0000-0000-0000DB180000}"/>
    <cellStyle name="style32 2 2" xfId="2636" xr:uid="{00000000-0005-0000-0000-0000DC180000}"/>
    <cellStyle name="style32 2 2 2" xfId="4351" xr:uid="{00000000-0005-0000-0000-0000DD180000}"/>
    <cellStyle name="style32 2 2 2 2" xfId="7735" xr:uid="{00000000-0005-0000-0000-0000DE180000}"/>
    <cellStyle name="style32 2 2 3" xfId="6020" xr:uid="{00000000-0005-0000-0000-0000DF180000}"/>
    <cellStyle name="style32 2 3" xfId="3131" xr:uid="{00000000-0005-0000-0000-0000E0180000}"/>
    <cellStyle name="style32 2 3 2" xfId="6515" xr:uid="{00000000-0005-0000-0000-0000E1180000}"/>
    <cellStyle name="style32 2 4" xfId="4800" xr:uid="{00000000-0005-0000-0000-0000E2180000}"/>
    <cellStyle name="style32 3" xfId="1972" xr:uid="{00000000-0005-0000-0000-0000E3180000}"/>
    <cellStyle name="style32 3 2" xfId="3687" xr:uid="{00000000-0005-0000-0000-0000E4180000}"/>
    <cellStyle name="style32 3 2 2" xfId="7071" xr:uid="{00000000-0005-0000-0000-0000E5180000}"/>
    <cellStyle name="style32 3 3" xfId="5356" xr:uid="{00000000-0005-0000-0000-0000E6180000}"/>
    <cellStyle name="style32 4" xfId="1518" xr:uid="{00000000-0005-0000-0000-0000E7180000}"/>
    <cellStyle name="style32 4 2" xfId="3233" xr:uid="{00000000-0005-0000-0000-0000E8180000}"/>
    <cellStyle name="style32 4 2 2" xfId="6617" xr:uid="{00000000-0005-0000-0000-0000E9180000}"/>
    <cellStyle name="style32 4 3" xfId="4902" xr:uid="{00000000-0005-0000-0000-0000EA180000}"/>
    <cellStyle name="style32 5" xfId="2384" xr:uid="{00000000-0005-0000-0000-0000EB180000}"/>
    <cellStyle name="style32 5 2" xfId="4099" xr:uid="{00000000-0005-0000-0000-0000EC180000}"/>
    <cellStyle name="style32 5 2 2" xfId="7483" xr:uid="{00000000-0005-0000-0000-0000ED180000}"/>
    <cellStyle name="style32 5 3" xfId="5768" xr:uid="{00000000-0005-0000-0000-0000EE180000}"/>
    <cellStyle name="style32 6" xfId="2918" xr:uid="{00000000-0005-0000-0000-0000EF180000}"/>
    <cellStyle name="style32 6 2" xfId="6302" xr:uid="{00000000-0005-0000-0000-0000F0180000}"/>
    <cellStyle name="style32 7" xfId="4452" xr:uid="{00000000-0005-0000-0000-0000F1180000}"/>
    <cellStyle name="style32_Pre-Discovery" xfId="1360" xr:uid="{00000000-0005-0000-0000-0000F2180000}"/>
    <cellStyle name="style33" xfId="983" xr:uid="{00000000-0005-0000-0000-0000F3180000}"/>
    <cellStyle name="style33 2" xfId="1219" xr:uid="{00000000-0005-0000-0000-0000F4180000}"/>
    <cellStyle name="style33 2 2" xfId="2637" xr:uid="{00000000-0005-0000-0000-0000F5180000}"/>
    <cellStyle name="style33 2 2 2" xfId="4352" xr:uid="{00000000-0005-0000-0000-0000F6180000}"/>
    <cellStyle name="style33 2 2 2 2" xfId="7736" xr:uid="{00000000-0005-0000-0000-0000F7180000}"/>
    <cellStyle name="style33 2 2 3" xfId="6021" xr:uid="{00000000-0005-0000-0000-0000F8180000}"/>
    <cellStyle name="style33 2 3" xfId="3132" xr:uid="{00000000-0005-0000-0000-0000F9180000}"/>
    <cellStyle name="style33 2 3 2" xfId="6516" xr:uid="{00000000-0005-0000-0000-0000FA180000}"/>
    <cellStyle name="style33 2 4" xfId="4801" xr:uid="{00000000-0005-0000-0000-0000FB180000}"/>
    <cellStyle name="style33 3" xfId="2032" xr:uid="{00000000-0005-0000-0000-0000FC180000}"/>
    <cellStyle name="style33 3 2" xfId="3747" xr:uid="{00000000-0005-0000-0000-0000FD180000}"/>
    <cellStyle name="style33 3 2 2" xfId="7131" xr:uid="{00000000-0005-0000-0000-0000FE180000}"/>
    <cellStyle name="style33 3 3" xfId="5416" xr:uid="{00000000-0005-0000-0000-0000FF180000}"/>
    <cellStyle name="style33 4" xfId="2157" xr:uid="{00000000-0005-0000-0000-000000190000}"/>
    <cellStyle name="style33 4 2" xfId="3872" xr:uid="{00000000-0005-0000-0000-000001190000}"/>
    <cellStyle name="style33 4 2 2" xfId="7256" xr:uid="{00000000-0005-0000-0000-000002190000}"/>
    <cellStyle name="style33 4 3" xfId="5541" xr:uid="{00000000-0005-0000-0000-000003190000}"/>
    <cellStyle name="style33 5" xfId="2483" xr:uid="{00000000-0005-0000-0000-000004190000}"/>
    <cellStyle name="style33 5 2" xfId="4198" xr:uid="{00000000-0005-0000-0000-000005190000}"/>
    <cellStyle name="style33 5 2 2" xfId="7582" xr:uid="{00000000-0005-0000-0000-000006190000}"/>
    <cellStyle name="style33 5 3" xfId="5867" xr:uid="{00000000-0005-0000-0000-000007190000}"/>
    <cellStyle name="style33 6" xfId="2919" xr:uid="{00000000-0005-0000-0000-000008190000}"/>
    <cellStyle name="style33 6 2" xfId="6303" xr:uid="{00000000-0005-0000-0000-000009190000}"/>
    <cellStyle name="style33 7" xfId="4451" xr:uid="{00000000-0005-0000-0000-00000A190000}"/>
    <cellStyle name="style33_Pre-Discovery" xfId="1359" xr:uid="{00000000-0005-0000-0000-00000B190000}"/>
    <cellStyle name="style34" xfId="984" xr:uid="{00000000-0005-0000-0000-00000C190000}"/>
    <cellStyle name="style34 2" xfId="1220" xr:uid="{00000000-0005-0000-0000-00000D190000}"/>
    <cellStyle name="style34 2 2" xfId="2638" xr:uid="{00000000-0005-0000-0000-00000E190000}"/>
    <cellStyle name="style34 2 2 2" xfId="4353" xr:uid="{00000000-0005-0000-0000-00000F190000}"/>
    <cellStyle name="style34 2 2 2 2" xfId="7737" xr:uid="{00000000-0005-0000-0000-000010190000}"/>
    <cellStyle name="style34 2 2 3" xfId="6022" xr:uid="{00000000-0005-0000-0000-000011190000}"/>
    <cellStyle name="style34 2 3" xfId="3133" xr:uid="{00000000-0005-0000-0000-000012190000}"/>
    <cellStyle name="style34 2 3 2" xfId="6517" xr:uid="{00000000-0005-0000-0000-000013190000}"/>
    <cellStyle name="style34 2 4" xfId="4802" xr:uid="{00000000-0005-0000-0000-000014190000}"/>
    <cellStyle name="style34 3" xfId="2084" xr:uid="{00000000-0005-0000-0000-000015190000}"/>
    <cellStyle name="style34 3 2" xfId="3799" xr:uid="{00000000-0005-0000-0000-000016190000}"/>
    <cellStyle name="style34 3 2 2" xfId="7183" xr:uid="{00000000-0005-0000-0000-000017190000}"/>
    <cellStyle name="style34 3 3" xfId="5468" xr:uid="{00000000-0005-0000-0000-000018190000}"/>
    <cellStyle name="style34 4" xfId="2184" xr:uid="{00000000-0005-0000-0000-000019190000}"/>
    <cellStyle name="style34 4 2" xfId="3899" xr:uid="{00000000-0005-0000-0000-00001A190000}"/>
    <cellStyle name="style34 4 2 2" xfId="7283" xr:uid="{00000000-0005-0000-0000-00001B190000}"/>
    <cellStyle name="style34 4 3" xfId="5568" xr:uid="{00000000-0005-0000-0000-00001C190000}"/>
    <cellStyle name="style34 5" xfId="2385" xr:uid="{00000000-0005-0000-0000-00001D190000}"/>
    <cellStyle name="style34 5 2" xfId="4100" xr:uid="{00000000-0005-0000-0000-00001E190000}"/>
    <cellStyle name="style34 5 2 2" xfId="7484" xr:uid="{00000000-0005-0000-0000-00001F190000}"/>
    <cellStyle name="style34 5 3" xfId="5769" xr:uid="{00000000-0005-0000-0000-000020190000}"/>
    <cellStyle name="style34 6" xfId="2920" xr:uid="{00000000-0005-0000-0000-000021190000}"/>
    <cellStyle name="style34 6 2" xfId="6304" xr:uid="{00000000-0005-0000-0000-000022190000}"/>
    <cellStyle name="style34 7" xfId="4450" xr:uid="{00000000-0005-0000-0000-000023190000}"/>
    <cellStyle name="style34_Pre-Discovery" xfId="1358" xr:uid="{00000000-0005-0000-0000-000024190000}"/>
    <cellStyle name="style35" xfId="985" xr:uid="{00000000-0005-0000-0000-000025190000}"/>
    <cellStyle name="style35 2" xfId="1221" xr:uid="{00000000-0005-0000-0000-000026190000}"/>
    <cellStyle name="style35 2 2" xfId="2639" xr:uid="{00000000-0005-0000-0000-000027190000}"/>
    <cellStyle name="style35 2 2 2" xfId="4354" xr:uid="{00000000-0005-0000-0000-000028190000}"/>
    <cellStyle name="style35 2 2 2 2" xfId="7738" xr:uid="{00000000-0005-0000-0000-000029190000}"/>
    <cellStyle name="style35 2 2 3" xfId="6023" xr:uid="{00000000-0005-0000-0000-00002A190000}"/>
    <cellStyle name="style35 2 3" xfId="3134" xr:uid="{00000000-0005-0000-0000-00002B190000}"/>
    <cellStyle name="style35 2 3 2" xfId="6518" xr:uid="{00000000-0005-0000-0000-00002C190000}"/>
    <cellStyle name="style35 2 4" xfId="4803" xr:uid="{00000000-0005-0000-0000-00002D190000}"/>
    <cellStyle name="style35 3" xfId="2033" xr:uid="{00000000-0005-0000-0000-00002E190000}"/>
    <cellStyle name="style35 3 2" xfId="3748" xr:uid="{00000000-0005-0000-0000-00002F190000}"/>
    <cellStyle name="style35 3 2 2" xfId="7132" xr:uid="{00000000-0005-0000-0000-000030190000}"/>
    <cellStyle name="style35 3 3" xfId="5417" xr:uid="{00000000-0005-0000-0000-000031190000}"/>
    <cellStyle name="style35 4" xfId="2206" xr:uid="{00000000-0005-0000-0000-000032190000}"/>
    <cellStyle name="style35 4 2" xfId="3921" xr:uid="{00000000-0005-0000-0000-000033190000}"/>
    <cellStyle name="style35 4 2 2" xfId="7305" xr:uid="{00000000-0005-0000-0000-000034190000}"/>
    <cellStyle name="style35 4 3" xfId="5590" xr:uid="{00000000-0005-0000-0000-000035190000}"/>
    <cellStyle name="style35 5" xfId="2484" xr:uid="{00000000-0005-0000-0000-000036190000}"/>
    <cellStyle name="style35 5 2" xfId="4199" xr:uid="{00000000-0005-0000-0000-000037190000}"/>
    <cellStyle name="style35 5 2 2" xfId="7583" xr:uid="{00000000-0005-0000-0000-000038190000}"/>
    <cellStyle name="style35 5 3" xfId="5868" xr:uid="{00000000-0005-0000-0000-000039190000}"/>
    <cellStyle name="style35 6" xfId="2921" xr:uid="{00000000-0005-0000-0000-00003A190000}"/>
    <cellStyle name="style35 6 2" xfId="6305" xr:uid="{00000000-0005-0000-0000-00003B190000}"/>
    <cellStyle name="style35 7" xfId="4449" xr:uid="{00000000-0005-0000-0000-00003C190000}"/>
    <cellStyle name="style35_Pre-Discovery" xfId="1357" xr:uid="{00000000-0005-0000-0000-00003D190000}"/>
    <cellStyle name="style36" xfId="986" xr:uid="{00000000-0005-0000-0000-00003E190000}"/>
    <cellStyle name="style36 2" xfId="1222" xr:uid="{00000000-0005-0000-0000-00003F190000}"/>
    <cellStyle name="style36 2 2" xfId="2640" xr:uid="{00000000-0005-0000-0000-000040190000}"/>
    <cellStyle name="style36 2 2 2" xfId="4355" xr:uid="{00000000-0005-0000-0000-000041190000}"/>
    <cellStyle name="style36 2 2 2 2" xfId="7739" xr:uid="{00000000-0005-0000-0000-000042190000}"/>
    <cellStyle name="style36 2 2 3" xfId="6024" xr:uid="{00000000-0005-0000-0000-000043190000}"/>
    <cellStyle name="style36 2 3" xfId="3135" xr:uid="{00000000-0005-0000-0000-000044190000}"/>
    <cellStyle name="style36 2 3 2" xfId="6519" xr:uid="{00000000-0005-0000-0000-000045190000}"/>
    <cellStyle name="style36 2 4" xfId="4804" xr:uid="{00000000-0005-0000-0000-000046190000}"/>
    <cellStyle name="style36 3" xfId="1973" xr:uid="{00000000-0005-0000-0000-000047190000}"/>
    <cellStyle name="style36 3 2" xfId="3688" xr:uid="{00000000-0005-0000-0000-000048190000}"/>
    <cellStyle name="style36 3 2 2" xfId="7072" xr:uid="{00000000-0005-0000-0000-000049190000}"/>
    <cellStyle name="style36 3 3" xfId="5357" xr:uid="{00000000-0005-0000-0000-00004A190000}"/>
    <cellStyle name="style36 4" xfId="1741" xr:uid="{00000000-0005-0000-0000-00004B190000}"/>
    <cellStyle name="style36 4 2" xfId="3456" xr:uid="{00000000-0005-0000-0000-00004C190000}"/>
    <cellStyle name="style36 4 2 2" xfId="6840" xr:uid="{00000000-0005-0000-0000-00004D190000}"/>
    <cellStyle name="style36 4 3" xfId="5125" xr:uid="{00000000-0005-0000-0000-00004E190000}"/>
    <cellStyle name="style36 5" xfId="2386" xr:uid="{00000000-0005-0000-0000-00004F190000}"/>
    <cellStyle name="style36 5 2" xfId="4101" xr:uid="{00000000-0005-0000-0000-000050190000}"/>
    <cellStyle name="style36 5 2 2" xfId="7485" xr:uid="{00000000-0005-0000-0000-000051190000}"/>
    <cellStyle name="style36 5 3" xfId="5770" xr:uid="{00000000-0005-0000-0000-000052190000}"/>
    <cellStyle name="style36 6" xfId="2922" xr:uid="{00000000-0005-0000-0000-000053190000}"/>
    <cellStyle name="style36 6 2" xfId="6306" xr:uid="{00000000-0005-0000-0000-000054190000}"/>
    <cellStyle name="style36 7" xfId="4448" xr:uid="{00000000-0005-0000-0000-000055190000}"/>
    <cellStyle name="style36_Pre-Discovery" xfId="1356" xr:uid="{00000000-0005-0000-0000-000056190000}"/>
    <cellStyle name="style37" xfId="987" xr:uid="{00000000-0005-0000-0000-000057190000}"/>
    <cellStyle name="style37 2" xfId="1223" xr:uid="{00000000-0005-0000-0000-000058190000}"/>
    <cellStyle name="style37 2 2" xfId="2641" xr:uid="{00000000-0005-0000-0000-000059190000}"/>
    <cellStyle name="style37 2 2 2" xfId="4356" xr:uid="{00000000-0005-0000-0000-00005A190000}"/>
    <cellStyle name="style37 2 2 2 2" xfId="7740" xr:uid="{00000000-0005-0000-0000-00005B190000}"/>
    <cellStyle name="style37 2 2 3" xfId="6025" xr:uid="{00000000-0005-0000-0000-00005C190000}"/>
    <cellStyle name="style37 2 3" xfId="3136" xr:uid="{00000000-0005-0000-0000-00005D190000}"/>
    <cellStyle name="style37 2 3 2" xfId="6520" xr:uid="{00000000-0005-0000-0000-00005E190000}"/>
    <cellStyle name="style37 2 4" xfId="4805" xr:uid="{00000000-0005-0000-0000-00005F190000}"/>
    <cellStyle name="style37 3" xfId="2034" xr:uid="{00000000-0005-0000-0000-000060190000}"/>
    <cellStyle name="style37 3 2" xfId="3749" xr:uid="{00000000-0005-0000-0000-000061190000}"/>
    <cellStyle name="style37 3 2 2" xfId="7133" xr:uid="{00000000-0005-0000-0000-000062190000}"/>
    <cellStyle name="style37 3 3" xfId="5418" xr:uid="{00000000-0005-0000-0000-000063190000}"/>
    <cellStyle name="style37 4" xfId="1571" xr:uid="{00000000-0005-0000-0000-000064190000}"/>
    <cellStyle name="style37 4 2" xfId="3286" xr:uid="{00000000-0005-0000-0000-000065190000}"/>
    <cellStyle name="style37 4 2 2" xfId="6670" xr:uid="{00000000-0005-0000-0000-000066190000}"/>
    <cellStyle name="style37 4 3" xfId="4955" xr:uid="{00000000-0005-0000-0000-000067190000}"/>
    <cellStyle name="style37 5" xfId="2485" xr:uid="{00000000-0005-0000-0000-000068190000}"/>
    <cellStyle name="style37 5 2" xfId="4200" xr:uid="{00000000-0005-0000-0000-000069190000}"/>
    <cellStyle name="style37 5 2 2" xfId="7584" xr:uid="{00000000-0005-0000-0000-00006A190000}"/>
    <cellStyle name="style37 5 3" xfId="5869" xr:uid="{00000000-0005-0000-0000-00006B190000}"/>
    <cellStyle name="style37 6" xfId="2923" xr:uid="{00000000-0005-0000-0000-00006C190000}"/>
    <cellStyle name="style37 6 2" xfId="6307" xr:uid="{00000000-0005-0000-0000-00006D190000}"/>
    <cellStyle name="style37 7" xfId="4447" xr:uid="{00000000-0005-0000-0000-00006E190000}"/>
    <cellStyle name="style37_Pre-Discovery" xfId="1355" xr:uid="{00000000-0005-0000-0000-00006F190000}"/>
    <cellStyle name="style38" xfId="988" xr:uid="{00000000-0005-0000-0000-000070190000}"/>
    <cellStyle name="style38 2" xfId="1224" xr:uid="{00000000-0005-0000-0000-000071190000}"/>
    <cellStyle name="style38 2 2" xfId="2642" xr:uid="{00000000-0005-0000-0000-000072190000}"/>
    <cellStyle name="style38 2 2 2" xfId="4357" xr:uid="{00000000-0005-0000-0000-000073190000}"/>
    <cellStyle name="style38 2 2 2 2" xfId="7741" xr:uid="{00000000-0005-0000-0000-000074190000}"/>
    <cellStyle name="style38 2 2 3" xfId="6026" xr:uid="{00000000-0005-0000-0000-000075190000}"/>
    <cellStyle name="style38 2 3" xfId="3137" xr:uid="{00000000-0005-0000-0000-000076190000}"/>
    <cellStyle name="style38 2 3 2" xfId="6521" xr:uid="{00000000-0005-0000-0000-000077190000}"/>
    <cellStyle name="style38 2 4" xfId="4806" xr:uid="{00000000-0005-0000-0000-000078190000}"/>
    <cellStyle name="style38 3" xfId="2085" xr:uid="{00000000-0005-0000-0000-000079190000}"/>
    <cellStyle name="style38 3 2" xfId="3800" xr:uid="{00000000-0005-0000-0000-00007A190000}"/>
    <cellStyle name="style38 3 2 2" xfId="7184" xr:uid="{00000000-0005-0000-0000-00007B190000}"/>
    <cellStyle name="style38 3 3" xfId="5469" xr:uid="{00000000-0005-0000-0000-00007C190000}"/>
    <cellStyle name="style38 4" xfId="1644" xr:uid="{00000000-0005-0000-0000-00007D190000}"/>
    <cellStyle name="style38 4 2" xfId="3359" xr:uid="{00000000-0005-0000-0000-00007E190000}"/>
    <cellStyle name="style38 4 2 2" xfId="6743" xr:uid="{00000000-0005-0000-0000-00007F190000}"/>
    <cellStyle name="style38 4 3" xfId="5028" xr:uid="{00000000-0005-0000-0000-000080190000}"/>
    <cellStyle name="style38 5" xfId="2387" xr:uid="{00000000-0005-0000-0000-000081190000}"/>
    <cellStyle name="style38 5 2" xfId="4102" xr:uid="{00000000-0005-0000-0000-000082190000}"/>
    <cellStyle name="style38 5 2 2" xfId="7486" xr:uid="{00000000-0005-0000-0000-000083190000}"/>
    <cellStyle name="style38 5 3" xfId="5771" xr:uid="{00000000-0005-0000-0000-000084190000}"/>
    <cellStyle name="style38 6" xfId="2924" xr:uid="{00000000-0005-0000-0000-000085190000}"/>
    <cellStyle name="style38 6 2" xfId="6308" xr:uid="{00000000-0005-0000-0000-000086190000}"/>
    <cellStyle name="style38 7" xfId="4446" xr:uid="{00000000-0005-0000-0000-000087190000}"/>
    <cellStyle name="style38_Pre-Discovery" xfId="1354" xr:uid="{00000000-0005-0000-0000-000088190000}"/>
    <cellStyle name="style39" xfId="989" xr:uid="{00000000-0005-0000-0000-000089190000}"/>
    <cellStyle name="style39 2" xfId="1225" xr:uid="{00000000-0005-0000-0000-00008A190000}"/>
    <cellStyle name="style39 2 2" xfId="2643" xr:uid="{00000000-0005-0000-0000-00008B190000}"/>
    <cellStyle name="style39 2 2 2" xfId="4358" xr:uid="{00000000-0005-0000-0000-00008C190000}"/>
    <cellStyle name="style39 2 2 2 2" xfId="7742" xr:uid="{00000000-0005-0000-0000-00008D190000}"/>
    <cellStyle name="style39 2 2 3" xfId="6027" xr:uid="{00000000-0005-0000-0000-00008E190000}"/>
    <cellStyle name="style39 2 3" xfId="3138" xr:uid="{00000000-0005-0000-0000-00008F190000}"/>
    <cellStyle name="style39 2 3 2" xfId="6522" xr:uid="{00000000-0005-0000-0000-000090190000}"/>
    <cellStyle name="style39 2 4" xfId="4807" xr:uid="{00000000-0005-0000-0000-000091190000}"/>
    <cellStyle name="style39 3" xfId="2035" xr:uid="{00000000-0005-0000-0000-000092190000}"/>
    <cellStyle name="style39 3 2" xfId="3750" xr:uid="{00000000-0005-0000-0000-000093190000}"/>
    <cellStyle name="style39 3 2 2" xfId="7134" xr:uid="{00000000-0005-0000-0000-000094190000}"/>
    <cellStyle name="style39 3 3" xfId="5419" xr:uid="{00000000-0005-0000-0000-000095190000}"/>
    <cellStyle name="style39 4" xfId="1710" xr:uid="{00000000-0005-0000-0000-000096190000}"/>
    <cellStyle name="style39 4 2" xfId="3425" xr:uid="{00000000-0005-0000-0000-000097190000}"/>
    <cellStyle name="style39 4 2 2" xfId="6809" xr:uid="{00000000-0005-0000-0000-000098190000}"/>
    <cellStyle name="style39 4 3" xfId="5094" xr:uid="{00000000-0005-0000-0000-000099190000}"/>
    <cellStyle name="style39 5" xfId="2486" xr:uid="{00000000-0005-0000-0000-00009A190000}"/>
    <cellStyle name="style39 5 2" xfId="4201" xr:uid="{00000000-0005-0000-0000-00009B190000}"/>
    <cellStyle name="style39 5 2 2" xfId="7585" xr:uid="{00000000-0005-0000-0000-00009C190000}"/>
    <cellStyle name="style39 5 3" xfId="5870" xr:uid="{00000000-0005-0000-0000-00009D190000}"/>
    <cellStyle name="style39 6" xfId="2925" xr:uid="{00000000-0005-0000-0000-00009E190000}"/>
    <cellStyle name="style39 6 2" xfId="6309" xr:uid="{00000000-0005-0000-0000-00009F190000}"/>
    <cellStyle name="style39 7" xfId="4445" xr:uid="{00000000-0005-0000-0000-0000A0190000}"/>
    <cellStyle name="style39_Pre-Discovery" xfId="1353" xr:uid="{00000000-0005-0000-0000-0000A1190000}"/>
    <cellStyle name="style4" xfId="990" xr:uid="{00000000-0005-0000-0000-0000A2190000}"/>
    <cellStyle name="style4 2" xfId="1226" xr:uid="{00000000-0005-0000-0000-0000A3190000}"/>
    <cellStyle name="style4 2 2" xfId="2644" xr:uid="{00000000-0005-0000-0000-0000A4190000}"/>
    <cellStyle name="style4 2 2 2" xfId="4359" xr:uid="{00000000-0005-0000-0000-0000A5190000}"/>
    <cellStyle name="style4 2 2 2 2" xfId="7743" xr:uid="{00000000-0005-0000-0000-0000A6190000}"/>
    <cellStyle name="style4 2 2 3" xfId="6028" xr:uid="{00000000-0005-0000-0000-0000A7190000}"/>
    <cellStyle name="style4 2 3" xfId="3139" xr:uid="{00000000-0005-0000-0000-0000A8190000}"/>
    <cellStyle name="style4 2 3 2" xfId="6523" xr:uid="{00000000-0005-0000-0000-0000A9190000}"/>
    <cellStyle name="style4 2 4" xfId="4808" xr:uid="{00000000-0005-0000-0000-0000AA190000}"/>
    <cellStyle name="style4 3" xfId="1974" xr:uid="{00000000-0005-0000-0000-0000AB190000}"/>
    <cellStyle name="style4 3 2" xfId="3689" xr:uid="{00000000-0005-0000-0000-0000AC190000}"/>
    <cellStyle name="style4 3 2 2" xfId="7073" xr:uid="{00000000-0005-0000-0000-0000AD190000}"/>
    <cellStyle name="style4 3 3" xfId="5358" xr:uid="{00000000-0005-0000-0000-0000AE190000}"/>
    <cellStyle name="style4 4" xfId="1669" xr:uid="{00000000-0005-0000-0000-0000AF190000}"/>
    <cellStyle name="style4 4 2" xfId="3384" xr:uid="{00000000-0005-0000-0000-0000B0190000}"/>
    <cellStyle name="style4 4 2 2" xfId="6768" xr:uid="{00000000-0005-0000-0000-0000B1190000}"/>
    <cellStyle name="style4 4 3" xfId="5053" xr:uid="{00000000-0005-0000-0000-0000B2190000}"/>
    <cellStyle name="style4 5" xfId="2388" xr:uid="{00000000-0005-0000-0000-0000B3190000}"/>
    <cellStyle name="style4 5 2" xfId="4103" xr:uid="{00000000-0005-0000-0000-0000B4190000}"/>
    <cellStyle name="style4 5 2 2" xfId="7487" xr:uid="{00000000-0005-0000-0000-0000B5190000}"/>
    <cellStyle name="style4 5 3" xfId="5772" xr:uid="{00000000-0005-0000-0000-0000B6190000}"/>
    <cellStyle name="style4 6" xfId="2926" xr:uid="{00000000-0005-0000-0000-0000B7190000}"/>
    <cellStyle name="style4 6 2" xfId="6310" xr:uid="{00000000-0005-0000-0000-0000B8190000}"/>
    <cellStyle name="style4 7" xfId="4444" xr:uid="{00000000-0005-0000-0000-0000B9190000}"/>
    <cellStyle name="style4_Pre-Discovery" xfId="1352" xr:uid="{00000000-0005-0000-0000-0000BA190000}"/>
    <cellStyle name="style40" xfId="991" xr:uid="{00000000-0005-0000-0000-0000BB190000}"/>
    <cellStyle name="style40 2" xfId="1227" xr:uid="{00000000-0005-0000-0000-0000BC190000}"/>
    <cellStyle name="style40 2 2" xfId="2645" xr:uid="{00000000-0005-0000-0000-0000BD190000}"/>
    <cellStyle name="style40 2 2 2" xfId="4360" xr:uid="{00000000-0005-0000-0000-0000BE190000}"/>
    <cellStyle name="style40 2 2 2 2" xfId="7744" xr:uid="{00000000-0005-0000-0000-0000BF190000}"/>
    <cellStyle name="style40 2 2 3" xfId="6029" xr:uid="{00000000-0005-0000-0000-0000C0190000}"/>
    <cellStyle name="style40 2 3" xfId="3140" xr:uid="{00000000-0005-0000-0000-0000C1190000}"/>
    <cellStyle name="style40 2 3 2" xfId="6524" xr:uid="{00000000-0005-0000-0000-0000C2190000}"/>
    <cellStyle name="style40 2 4" xfId="4809" xr:uid="{00000000-0005-0000-0000-0000C3190000}"/>
    <cellStyle name="style40 3" xfId="2036" xr:uid="{00000000-0005-0000-0000-0000C4190000}"/>
    <cellStyle name="style40 3 2" xfId="3751" xr:uid="{00000000-0005-0000-0000-0000C5190000}"/>
    <cellStyle name="style40 3 2 2" xfId="7135" xr:uid="{00000000-0005-0000-0000-0000C6190000}"/>
    <cellStyle name="style40 3 3" xfId="5420" xr:uid="{00000000-0005-0000-0000-0000C7190000}"/>
    <cellStyle name="style40 4" xfId="2158" xr:uid="{00000000-0005-0000-0000-0000C8190000}"/>
    <cellStyle name="style40 4 2" xfId="3873" xr:uid="{00000000-0005-0000-0000-0000C9190000}"/>
    <cellStyle name="style40 4 2 2" xfId="7257" xr:uid="{00000000-0005-0000-0000-0000CA190000}"/>
    <cellStyle name="style40 4 3" xfId="5542" xr:uid="{00000000-0005-0000-0000-0000CB190000}"/>
    <cellStyle name="style40 5" xfId="2487" xr:uid="{00000000-0005-0000-0000-0000CC190000}"/>
    <cellStyle name="style40 5 2" xfId="4202" xr:uid="{00000000-0005-0000-0000-0000CD190000}"/>
    <cellStyle name="style40 5 2 2" xfId="7586" xr:uid="{00000000-0005-0000-0000-0000CE190000}"/>
    <cellStyle name="style40 5 3" xfId="5871" xr:uid="{00000000-0005-0000-0000-0000CF190000}"/>
    <cellStyle name="style40 6" xfId="2927" xr:uid="{00000000-0005-0000-0000-0000D0190000}"/>
    <cellStyle name="style40 6 2" xfId="6311" xr:uid="{00000000-0005-0000-0000-0000D1190000}"/>
    <cellStyle name="style40 7" xfId="4443" xr:uid="{00000000-0005-0000-0000-0000D2190000}"/>
    <cellStyle name="style40_Pre-Discovery" xfId="1351" xr:uid="{00000000-0005-0000-0000-0000D3190000}"/>
    <cellStyle name="style41" xfId="992" xr:uid="{00000000-0005-0000-0000-0000D4190000}"/>
    <cellStyle name="style41 2" xfId="1228" xr:uid="{00000000-0005-0000-0000-0000D5190000}"/>
    <cellStyle name="style41 2 2" xfId="2646" xr:uid="{00000000-0005-0000-0000-0000D6190000}"/>
    <cellStyle name="style41 2 2 2" xfId="4361" xr:uid="{00000000-0005-0000-0000-0000D7190000}"/>
    <cellStyle name="style41 2 2 2 2" xfId="7745" xr:uid="{00000000-0005-0000-0000-0000D8190000}"/>
    <cellStyle name="style41 2 2 3" xfId="6030" xr:uid="{00000000-0005-0000-0000-0000D9190000}"/>
    <cellStyle name="style41 2 3" xfId="3141" xr:uid="{00000000-0005-0000-0000-0000DA190000}"/>
    <cellStyle name="style41 2 3 2" xfId="6525" xr:uid="{00000000-0005-0000-0000-0000DB190000}"/>
    <cellStyle name="style41 2 4" xfId="4810" xr:uid="{00000000-0005-0000-0000-0000DC190000}"/>
    <cellStyle name="style41 3" xfId="2086" xr:uid="{00000000-0005-0000-0000-0000DD190000}"/>
    <cellStyle name="style41 3 2" xfId="3801" xr:uid="{00000000-0005-0000-0000-0000DE190000}"/>
    <cellStyle name="style41 3 2 2" xfId="7185" xr:uid="{00000000-0005-0000-0000-0000DF190000}"/>
    <cellStyle name="style41 3 3" xfId="5470" xr:uid="{00000000-0005-0000-0000-0000E0190000}"/>
    <cellStyle name="style41 4" xfId="2185" xr:uid="{00000000-0005-0000-0000-0000E1190000}"/>
    <cellStyle name="style41 4 2" xfId="3900" xr:uid="{00000000-0005-0000-0000-0000E2190000}"/>
    <cellStyle name="style41 4 2 2" xfId="7284" xr:uid="{00000000-0005-0000-0000-0000E3190000}"/>
    <cellStyle name="style41 4 3" xfId="5569" xr:uid="{00000000-0005-0000-0000-0000E4190000}"/>
    <cellStyle name="style41 5" xfId="2389" xr:uid="{00000000-0005-0000-0000-0000E5190000}"/>
    <cellStyle name="style41 5 2" xfId="4104" xr:uid="{00000000-0005-0000-0000-0000E6190000}"/>
    <cellStyle name="style41 5 2 2" xfId="7488" xr:uid="{00000000-0005-0000-0000-0000E7190000}"/>
    <cellStyle name="style41 5 3" xfId="5773" xr:uid="{00000000-0005-0000-0000-0000E8190000}"/>
    <cellStyle name="style41 6" xfId="2928" xr:uid="{00000000-0005-0000-0000-0000E9190000}"/>
    <cellStyle name="style41 6 2" xfId="6312" xr:uid="{00000000-0005-0000-0000-0000EA190000}"/>
    <cellStyle name="style41 7" xfId="4442" xr:uid="{00000000-0005-0000-0000-0000EB190000}"/>
    <cellStyle name="style41_Pre-Discovery" xfId="1350" xr:uid="{00000000-0005-0000-0000-0000EC190000}"/>
    <cellStyle name="style42" xfId="993" xr:uid="{00000000-0005-0000-0000-0000ED190000}"/>
    <cellStyle name="style42 2" xfId="1229" xr:uid="{00000000-0005-0000-0000-0000EE190000}"/>
    <cellStyle name="style42 2 2" xfId="2647" xr:uid="{00000000-0005-0000-0000-0000EF190000}"/>
    <cellStyle name="style42 2 2 2" xfId="4362" xr:uid="{00000000-0005-0000-0000-0000F0190000}"/>
    <cellStyle name="style42 2 2 2 2" xfId="7746" xr:uid="{00000000-0005-0000-0000-0000F1190000}"/>
    <cellStyle name="style42 2 2 3" xfId="6031" xr:uid="{00000000-0005-0000-0000-0000F2190000}"/>
    <cellStyle name="style42 2 3" xfId="3142" xr:uid="{00000000-0005-0000-0000-0000F3190000}"/>
    <cellStyle name="style42 2 3 2" xfId="6526" xr:uid="{00000000-0005-0000-0000-0000F4190000}"/>
    <cellStyle name="style42 2 4" xfId="4811" xr:uid="{00000000-0005-0000-0000-0000F5190000}"/>
    <cellStyle name="style42 3" xfId="2037" xr:uid="{00000000-0005-0000-0000-0000F6190000}"/>
    <cellStyle name="style42 3 2" xfId="3752" xr:uid="{00000000-0005-0000-0000-0000F7190000}"/>
    <cellStyle name="style42 3 2 2" xfId="7136" xr:uid="{00000000-0005-0000-0000-0000F8190000}"/>
    <cellStyle name="style42 3 3" xfId="5421" xr:uid="{00000000-0005-0000-0000-0000F9190000}"/>
    <cellStyle name="style42 4" xfId="2207" xr:uid="{00000000-0005-0000-0000-0000FA190000}"/>
    <cellStyle name="style42 4 2" xfId="3922" xr:uid="{00000000-0005-0000-0000-0000FB190000}"/>
    <cellStyle name="style42 4 2 2" xfId="7306" xr:uid="{00000000-0005-0000-0000-0000FC190000}"/>
    <cellStyle name="style42 4 3" xfId="5591" xr:uid="{00000000-0005-0000-0000-0000FD190000}"/>
    <cellStyle name="style42 5" xfId="2488" xr:uid="{00000000-0005-0000-0000-0000FE190000}"/>
    <cellStyle name="style42 5 2" xfId="4203" xr:uid="{00000000-0005-0000-0000-0000FF190000}"/>
    <cellStyle name="style42 5 2 2" xfId="7587" xr:uid="{00000000-0005-0000-0000-0000001A0000}"/>
    <cellStyle name="style42 5 3" xfId="5872" xr:uid="{00000000-0005-0000-0000-0000011A0000}"/>
    <cellStyle name="style42 6" xfId="2929" xr:uid="{00000000-0005-0000-0000-0000021A0000}"/>
    <cellStyle name="style42 6 2" xfId="6313" xr:uid="{00000000-0005-0000-0000-0000031A0000}"/>
    <cellStyle name="style42 7" xfId="4441" xr:uid="{00000000-0005-0000-0000-0000041A0000}"/>
    <cellStyle name="style42_Pre-Discovery" xfId="1349" xr:uid="{00000000-0005-0000-0000-0000051A0000}"/>
    <cellStyle name="style43" xfId="994" xr:uid="{00000000-0005-0000-0000-0000061A0000}"/>
    <cellStyle name="style43 2" xfId="1230" xr:uid="{00000000-0005-0000-0000-0000071A0000}"/>
    <cellStyle name="style43 2 2" xfId="2648" xr:uid="{00000000-0005-0000-0000-0000081A0000}"/>
    <cellStyle name="style43 2 2 2" xfId="4363" xr:uid="{00000000-0005-0000-0000-0000091A0000}"/>
    <cellStyle name="style43 2 2 2 2" xfId="7747" xr:uid="{00000000-0005-0000-0000-00000A1A0000}"/>
    <cellStyle name="style43 2 2 3" xfId="6032" xr:uid="{00000000-0005-0000-0000-00000B1A0000}"/>
    <cellStyle name="style43 2 3" xfId="3143" xr:uid="{00000000-0005-0000-0000-00000C1A0000}"/>
    <cellStyle name="style43 2 3 2" xfId="6527" xr:uid="{00000000-0005-0000-0000-00000D1A0000}"/>
    <cellStyle name="style43 2 4" xfId="4812" xr:uid="{00000000-0005-0000-0000-00000E1A0000}"/>
    <cellStyle name="style43 3" xfId="1975" xr:uid="{00000000-0005-0000-0000-00000F1A0000}"/>
    <cellStyle name="style43 3 2" xfId="3690" xr:uid="{00000000-0005-0000-0000-0000101A0000}"/>
    <cellStyle name="style43 3 2 2" xfId="7074" xr:uid="{00000000-0005-0000-0000-0000111A0000}"/>
    <cellStyle name="style43 3 3" xfId="5359" xr:uid="{00000000-0005-0000-0000-0000121A0000}"/>
    <cellStyle name="style43 4" xfId="1590" xr:uid="{00000000-0005-0000-0000-0000131A0000}"/>
    <cellStyle name="style43 4 2" xfId="3305" xr:uid="{00000000-0005-0000-0000-0000141A0000}"/>
    <cellStyle name="style43 4 2 2" xfId="6689" xr:uid="{00000000-0005-0000-0000-0000151A0000}"/>
    <cellStyle name="style43 4 3" xfId="4974" xr:uid="{00000000-0005-0000-0000-0000161A0000}"/>
    <cellStyle name="style43 5" xfId="2390" xr:uid="{00000000-0005-0000-0000-0000171A0000}"/>
    <cellStyle name="style43 5 2" xfId="4105" xr:uid="{00000000-0005-0000-0000-0000181A0000}"/>
    <cellStyle name="style43 5 2 2" xfId="7489" xr:uid="{00000000-0005-0000-0000-0000191A0000}"/>
    <cellStyle name="style43 5 3" xfId="5774" xr:uid="{00000000-0005-0000-0000-00001A1A0000}"/>
    <cellStyle name="style43 6" xfId="2930" xr:uid="{00000000-0005-0000-0000-00001B1A0000}"/>
    <cellStyle name="style43 6 2" xfId="6314" xr:uid="{00000000-0005-0000-0000-00001C1A0000}"/>
    <cellStyle name="style43 7" xfId="4440" xr:uid="{00000000-0005-0000-0000-00001D1A0000}"/>
    <cellStyle name="style43_Pre-Discovery" xfId="1348" xr:uid="{00000000-0005-0000-0000-00001E1A0000}"/>
    <cellStyle name="style44" xfId="995" xr:uid="{00000000-0005-0000-0000-00001F1A0000}"/>
    <cellStyle name="style44 2" xfId="1231" xr:uid="{00000000-0005-0000-0000-0000201A0000}"/>
    <cellStyle name="style44 2 2" xfId="2649" xr:uid="{00000000-0005-0000-0000-0000211A0000}"/>
    <cellStyle name="style44 2 2 2" xfId="4364" xr:uid="{00000000-0005-0000-0000-0000221A0000}"/>
    <cellStyle name="style44 2 2 2 2" xfId="7748" xr:uid="{00000000-0005-0000-0000-0000231A0000}"/>
    <cellStyle name="style44 2 2 3" xfId="6033" xr:uid="{00000000-0005-0000-0000-0000241A0000}"/>
    <cellStyle name="style44 2 3" xfId="3144" xr:uid="{00000000-0005-0000-0000-0000251A0000}"/>
    <cellStyle name="style44 2 3 2" xfId="6528" xr:uid="{00000000-0005-0000-0000-0000261A0000}"/>
    <cellStyle name="style44 2 4" xfId="4813" xr:uid="{00000000-0005-0000-0000-0000271A0000}"/>
    <cellStyle name="style44 3" xfId="2038" xr:uid="{00000000-0005-0000-0000-0000281A0000}"/>
    <cellStyle name="style44 3 2" xfId="3753" xr:uid="{00000000-0005-0000-0000-0000291A0000}"/>
    <cellStyle name="style44 3 2 2" xfId="7137" xr:uid="{00000000-0005-0000-0000-00002A1A0000}"/>
    <cellStyle name="style44 3 3" xfId="5422" xr:uid="{00000000-0005-0000-0000-00002B1A0000}"/>
    <cellStyle name="style44 4" xfId="1498" xr:uid="{00000000-0005-0000-0000-00002C1A0000}"/>
    <cellStyle name="style44 4 2" xfId="3213" xr:uid="{00000000-0005-0000-0000-00002D1A0000}"/>
    <cellStyle name="style44 4 2 2" xfId="6597" xr:uid="{00000000-0005-0000-0000-00002E1A0000}"/>
    <cellStyle name="style44 4 3" xfId="4882" xr:uid="{00000000-0005-0000-0000-00002F1A0000}"/>
    <cellStyle name="style44 5" xfId="2489" xr:uid="{00000000-0005-0000-0000-0000301A0000}"/>
    <cellStyle name="style44 5 2" xfId="4204" xr:uid="{00000000-0005-0000-0000-0000311A0000}"/>
    <cellStyle name="style44 5 2 2" xfId="7588" xr:uid="{00000000-0005-0000-0000-0000321A0000}"/>
    <cellStyle name="style44 5 3" xfId="5873" xr:uid="{00000000-0005-0000-0000-0000331A0000}"/>
    <cellStyle name="style44 6" xfId="2931" xr:uid="{00000000-0005-0000-0000-0000341A0000}"/>
    <cellStyle name="style44 6 2" xfId="6315" xr:uid="{00000000-0005-0000-0000-0000351A0000}"/>
    <cellStyle name="style44 7" xfId="4439" xr:uid="{00000000-0005-0000-0000-0000361A0000}"/>
    <cellStyle name="style44_Pre-Discovery" xfId="1347" xr:uid="{00000000-0005-0000-0000-0000371A0000}"/>
    <cellStyle name="style45" xfId="996" xr:uid="{00000000-0005-0000-0000-0000381A0000}"/>
    <cellStyle name="style45 2" xfId="1232" xr:uid="{00000000-0005-0000-0000-0000391A0000}"/>
    <cellStyle name="style45 2 2" xfId="2650" xr:uid="{00000000-0005-0000-0000-00003A1A0000}"/>
    <cellStyle name="style45 2 2 2" xfId="4365" xr:uid="{00000000-0005-0000-0000-00003B1A0000}"/>
    <cellStyle name="style45 2 2 2 2" xfId="7749" xr:uid="{00000000-0005-0000-0000-00003C1A0000}"/>
    <cellStyle name="style45 2 2 3" xfId="6034" xr:uid="{00000000-0005-0000-0000-00003D1A0000}"/>
    <cellStyle name="style45 2 3" xfId="3145" xr:uid="{00000000-0005-0000-0000-00003E1A0000}"/>
    <cellStyle name="style45 2 3 2" xfId="6529" xr:uid="{00000000-0005-0000-0000-00003F1A0000}"/>
    <cellStyle name="style45 2 4" xfId="4814" xr:uid="{00000000-0005-0000-0000-0000401A0000}"/>
    <cellStyle name="style45 3" xfId="2087" xr:uid="{00000000-0005-0000-0000-0000411A0000}"/>
    <cellStyle name="style45 3 2" xfId="3802" xr:uid="{00000000-0005-0000-0000-0000421A0000}"/>
    <cellStyle name="style45 3 2 2" xfId="7186" xr:uid="{00000000-0005-0000-0000-0000431A0000}"/>
    <cellStyle name="style45 3 3" xfId="5471" xr:uid="{00000000-0005-0000-0000-0000441A0000}"/>
    <cellStyle name="style45 4" xfId="1564" xr:uid="{00000000-0005-0000-0000-0000451A0000}"/>
    <cellStyle name="style45 4 2" xfId="3279" xr:uid="{00000000-0005-0000-0000-0000461A0000}"/>
    <cellStyle name="style45 4 2 2" xfId="6663" xr:uid="{00000000-0005-0000-0000-0000471A0000}"/>
    <cellStyle name="style45 4 3" xfId="4948" xr:uid="{00000000-0005-0000-0000-0000481A0000}"/>
    <cellStyle name="style45 5" xfId="2391" xr:uid="{00000000-0005-0000-0000-0000491A0000}"/>
    <cellStyle name="style45 5 2" xfId="4106" xr:uid="{00000000-0005-0000-0000-00004A1A0000}"/>
    <cellStyle name="style45 5 2 2" xfId="7490" xr:uid="{00000000-0005-0000-0000-00004B1A0000}"/>
    <cellStyle name="style45 5 3" xfId="5775" xr:uid="{00000000-0005-0000-0000-00004C1A0000}"/>
    <cellStyle name="style45 6" xfId="2932" xr:uid="{00000000-0005-0000-0000-00004D1A0000}"/>
    <cellStyle name="style45 6 2" xfId="6316" xr:uid="{00000000-0005-0000-0000-00004E1A0000}"/>
    <cellStyle name="style45 7" xfId="4438" xr:uid="{00000000-0005-0000-0000-00004F1A0000}"/>
    <cellStyle name="style45_Pre-Discovery" xfId="1346" xr:uid="{00000000-0005-0000-0000-0000501A0000}"/>
    <cellStyle name="style46" xfId="997" xr:uid="{00000000-0005-0000-0000-0000511A0000}"/>
    <cellStyle name="style46 2" xfId="1233" xr:uid="{00000000-0005-0000-0000-0000521A0000}"/>
    <cellStyle name="style46 2 2" xfId="2651" xr:uid="{00000000-0005-0000-0000-0000531A0000}"/>
    <cellStyle name="style46 2 2 2" xfId="4366" xr:uid="{00000000-0005-0000-0000-0000541A0000}"/>
    <cellStyle name="style46 2 2 2 2" xfId="7750" xr:uid="{00000000-0005-0000-0000-0000551A0000}"/>
    <cellStyle name="style46 2 2 3" xfId="6035" xr:uid="{00000000-0005-0000-0000-0000561A0000}"/>
    <cellStyle name="style46 2 3" xfId="3146" xr:uid="{00000000-0005-0000-0000-0000571A0000}"/>
    <cellStyle name="style46 2 3 2" xfId="6530" xr:uid="{00000000-0005-0000-0000-0000581A0000}"/>
    <cellStyle name="style46 2 4" xfId="4815" xr:uid="{00000000-0005-0000-0000-0000591A0000}"/>
    <cellStyle name="style46 3" xfId="2039" xr:uid="{00000000-0005-0000-0000-00005A1A0000}"/>
    <cellStyle name="style46 3 2" xfId="3754" xr:uid="{00000000-0005-0000-0000-00005B1A0000}"/>
    <cellStyle name="style46 3 2 2" xfId="7138" xr:uid="{00000000-0005-0000-0000-00005C1A0000}"/>
    <cellStyle name="style46 3 3" xfId="5423" xr:uid="{00000000-0005-0000-0000-00005D1A0000}"/>
    <cellStyle name="style46 4" xfId="1610" xr:uid="{00000000-0005-0000-0000-00005E1A0000}"/>
    <cellStyle name="style46 4 2" xfId="3325" xr:uid="{00000000-0005-0000-0000-00005F1A0000}"/>
    <cellStyle name="style46 4 2 2" xfId="6709" xr:uid="{00000000-0005-0000-0000-0000601A0000}"/>
    <cellStyle name="style46 4 3" xfId="4994" xr:uid="{00000000-0005-0000-0000-0000611A0000}"/>
    <cellStyle name="style46 5" xfId="2490" xr:uid="{00000000-0005-0000-0000-0000621A0000}"/>
    <cellStyle name="style46 5 2" xfId="4205" xr:uid="{00000000-0005-0000-0000-0000631A0000}"/>
    <cellStyle name="style46 5 2 2" xfId="7589" xr:uid="{00000000-0005-0000-0000-0000641A0000}"/>
    <cellStyle name="style46 5 3" xfId="5874" xr:uid="{00000000-0005-0000-0000-0000651A0000}"/>
    <cellStyle name="style46 6" xfId="2933" xr:uid="{00000000-0005-0000-0000-0000661A0000}"/>
    <cellStyle name="style46 6 2" xfId="6317" xr:uid="{00000000-0005-0000-0000-0000671A0000}"/>
    <cellStyle name="style46 7" xfId="4437" xr:uid="{00000000-0005-0000-0000-0000681A0000}"/>
    <cellStyle name="style46_Pre-Discovery" xfId="1345" xr:uid="{00000000-0005-0000-0000-0000691A0000}"/>
    <cellStyle name="style47" xfId="998" xr:uid="{00000000-0005-0000-0000-00006A1A0000}"/>
    <cellStyle name="style47 2" xfId="1234" xr:uid="{00000000-0005-0000-0000-00006B1A0000}"/>
    <cellStyle name="style47 2 2" xfId="2652" xr:uid="{00000000-0005-0000-0000-00006C1A0000}"/>
    <cellStyle name="style47 2 2 2" xfId="4367" xr:uid="{00000000-0005-0000-0000-00006D1A0000}"/>
    <cellStyle name="style47 2 2 2 2" xfId="7751" xr:uid="{00000000-0005-0000-0000-00006E1A0000}"/>
    <cellStyle name="style47 2 2 3" xfId="6036" xr:uid="{00000000-0005-0000-0000-00006F1A0000}"/>
    <cellStyle name="style47 2 3" xfId="3147" xr:uid="{00000000-0005-0000-0000-0000701A0000}"/>
    <cellStyle name="style47 2 3 2" xfId="6531" xr:uid="{00000000-0005-0000-0000-0000711A0000}"/>
    <cellStyle name="style47 2 4" xfId="4816" xr:uid="{00000000-0005-0000-0000-0000721A0000}"/>
    <cellStyle name="style47 3" xfId="1976" xr:uid="{00000000-0005-0000-0000-0000731A0000}"/>
    <cellStyle name="style47 3 2" xfId="3691" xr:uid="{00000000-0005-0000-0000-0000741A0000}"/>
    <cellStyle name="style47 3 2 2" xfId="7075" xr:uid="{00000000-0005-0000-0000-0000751A0000}"/>
    <cellStyle name="style47 3 3" xfId="5360" xr:uid="{00000000-0005-0000-0000-0000761A0000}"/>
    <cellStyle name="style47 4" xfId="1517" xr:uid="{00000000-0005-0000-0000-0000771A0000}"/>
    <cellStyle name="style47 4 2" xfId="3232" xr:uid="{00000000-0005-0000-0000-0000781A0000}"/>
    <cellStyle name="style47 4 2 2" xfId="6616" xr:uid="{00000000-0005-0000-0000-0000791A0000}"/>
    <cellStyle name="style47 4 3" xfId="4901" xr:uid="{00000000-0005-0000-0000-00007A1A0000}"/>
    <cellStyle name="style47 5" xfId="2392" xr:uid="{00000000-0005-0000-0000-00007B1A0000}"/>
    <cellStyle name="style47 5 2" xfId="4107" xr:uid="{00000000-0005-0000-0000-00007C1A0000}"/>
    <cellStyle name="style47 5 2 2" xfId="7491" xr:uid="{00000000-0005-0000-0000-00007D1A0000}"/>
    <cellStyle name="style47 5 3" xfId="5776" xr:uid="{00000000-0005-0000-0000-00007E1A0000}"/>
    <cellStyle name="style47 6" xfId="2934" xr:uid="{00000000-0005-0000-0000-00007F1A0000}"/>
    <cellStyle name="style47 6 2" xfId="6318" xr:uid="{00000000-0005-0000-0000-0000801A0000}"/>
    <cellStyle name="style47 7" xfId="7809" xr:uid="{00000000-0005-0000-0000-0000811A0000}"/>
    <cellStyle name="style47_Pre-Discovery" xfId="1344" xr:uid="{00000000-0005-0000-0000-0000821A0000}"/>
    <cellStyle name="style48" xfId="999" xr:uid="{00000000-0005-0000-0000-0000831A0000}"/>
    <cellStyle name="style48 2" xfId="1235" xr:uid="{00000000-0005-0000-0000-0000841A0000}"/>
    <cellStyle name="style48 2 2" xfId="2653" xr:uid="{00000000-0005-0000-0000-0000851A0000}"/>
    <cellStyle name="style48 2 2 2" xfId="4368" xr:uid="{00000000-0005-0000-0000-0000861A0000}"/>
    <cellStyle name="style48 2 2 2 2" xfId="7752" xr:uid="{00000000-0005-0000-0000-0000871A0000}"/>
    <cellStyle name="style48 2 2 3" xfId="6037" xr:uid="{00000000-0005-0000-0000-0000881A0000}"/>
    <cellStyle name="style48 2 3" xfId="3148" xr:uid="{00000000-0005-0000-0000-0000891A0000}"/>
    <cellStyle name="style48 2 3 2" xfId="6532" xr:uid="{00000000-0005-0000-0000-00008A1A0000}"/>
    <cellStyle name="style48 2 4" xfId="4817" xr:uid="{00000000-0005-0000-0000-00008B1A0000}"/>
    <cellStyle name="style48 3" xfId="2040" xr:uid="{00000000-0005-0000-0000-00008C1A0000}"/>
    <cellStyle name="style48 3 2" xfId="3755" xr:uid="{00000000-0005-0000-0000-00008D1A0000}"/>
    <cellStyle name="style48 3 2 2" xfId="7139" xr:uid="{00000000-0005-0000-0000-00008E1A0000}"/>
    <cellStyle name="style48 3 3" xfId="5424" xr:uid="{00000000-0005-0000-0000-00008F1A0000}"/>
    <cellStyle name="style48 4" xfId="2159" xr:uid="{00000000-0005-0000-0000-0000901A0000}"/>
    <cellStyle name="style48 4 2" xfId="3874" xr:uid="{00000000-0005-0000-0000-0000911A0000}"/>
    <cellStyle name="style48 4 2 2" xfId="7258" xr:uid="{00000000-0005-0000-0000-0000921A0000}"/>
    <cellStyle name="style48 4 3" xfId="5543" xr:uid="{00000000-0005-0000-0000-0000931A0000}"/>
    <cellStyle name="style48 5" xfId="2491" xr:uid="{00000000-0005-0000-0000-0000941A0000}"/>
    <cellStyle name="style48 5 2" xfId="4206" xr:uid="{00000000-0005-0000-0000-0000951A0000}"/>
    <cellStyle name="style48 5 2 2" xfId="7590" xr:uid="{00000000-0005-0000-0000-0000961A0000}"/>
    <cellStyle name="style48 5 3" xfId="5875" xr:uid="{00000000-0005-0000-0000-0000971A0000}"/>
    <cellStyle name="style48 6" xfId="2935" xr:uid="{00000000-0005-0000-0000-0000981A0000}"/>
    <cellStyle name="style48 6 2" xfId="6319" xr:uid="{00000000-0005-0000-0000-0000991A0000}"/>
    <cellStyle name="style48 7" xfId="7810" xr:uid="{00000000-0005-0000-0000-00009A1A0000}"/>
    <cellStyle name="style48_Pre-Discovery" xfId="1343" xr:uid="{00000000-0005-0000-0000-00009B1A0000}"/>
    <cellStyle name="style49" xfId="1000" xr:uid="{00000000-0005-0000-0000-00009C1A0000}"/>
    <cellStyle name="style49 2" xfId="1236" xr:uid="{00000000-0005-0000-0000-00009D1A0000}"/>
    <cellStyle name="style49 2 2" xfId="2654" xr:uid="{00000000-0005-0000-0000-00009E1A0000}"/>
    <cellStyle name="style49 2 2 2" xfId="4369" xr:uid="{00000000-0005-0000-0000-00009F1A0000}"/>
    <cellStyle name="style49 2 2 2 2" xfId="7753" xr:uid="{00000000-0005-0000-0000-0000A01A0000}"/>
    <cellStyle name="style49 2 2 3" xfId="6038" xr:uid="{00000000-0005-0000-0000-0000A11A0000}"/>
    <cellStyle name="style49 2 3" xfId="3149" xr:uid="{00000000-0005-0000-0000-0000A21A0000}"/>
    <cellStyle name="style49 2 3 2" xfId="6533" xr:uid="{00000000-0005-0000-0000-0000A31A0000}"/>
    <cellStyle name="style49 2 4" xfId="4818" xr:uid="{00000000-0005-0000-0000-0000A41A0000}"/>
    <cellStyle name="style49 3" xfId="2088" xr:uid="{00000000-0005-0000-0000-0000A51A0000}"/>
    <cellStyle name="style49 3 2" xfId="3803" xr:uid="{00000000-0005-0000-0000-0000A61A0000}"/>
    <cellStyle name="style49 3 2 2" xfId="7187" xr:uid="{00000000-0005-0000-0000-0000A71A0000}"/>
    <cellStyle name="style49 3 3" xfId="5472" xr:uid="{00000000-0005-0000-0000-0000A81A0000}"/>
    <cellStyle name="style49 4" xfId="2186" xr:uid="{00000000-0005-0000-0000-0000A91A0000}"/>
    <cellStyle name="style49 4 2" xfId="3901" xr:uid="{00000000-0005-0000-0000-0000AA1A0000}"/>
    <cellStyle name="style49 4 2 2" xfId="7285" xr:uid="{00000000-0005-0000-0000-0000AB1A0000}"/>
    <cellStyle name="style49 4 3" xfId="5570" xr:uid="{00000000-0005-0000-0000-0000AC1A0000}"/>
    <cellStyle name="style49 5" xfId="2393" xr:uid="{00000000-0005-0000-0000-0000AD1A0000}"/>
    <cellStyle name="style49 5 2" xfId="4108" xr:uid="{00000000-0005-0000-0000-0000AE1A0000}"/>
    <cellStyle name="style49 5 2 2" xfId="7492" xr:uid="{00000000-0005-0000-0000-0000AF1A0000}"/>
    <cellStyle name="style49 5 3" xfId="5777" xr:uid="{00000000-0005-0000-0000-0000B01A0000}"/>
    <cellStyle name="style49 6" xfId="2936" xr:uid="{00000000-0005-0000-0000-0000B11A0000}"/>
    <cellStyle name="style49 6 2" xfId="6320" xr:uid="{00000000-0005-0000-0000-0000B21A0000}"/>
    <cellStyle name="style49 7" xfId="7811" xr:uid="{00000000-0005-0000-0000-0000B31A0000}"/>
    <cellStyle name="style49_Pre-Discovery" xfId="1342" xr:uid="{00000000-0005-0000-0000-0000B41A0000}"/>
    <cellStyle name="style5" xfId="1001" xr:uid="{00000000-0005-0000-0000-0000B51A0000}"/>
    <cellStyle name="style5 2" xfId="1237" xr:uid="{00000000-0005-0000-0000-0000B61A0000}"/>
    <cellStyle name="style5 2 2" xfId="2655" xr:uid="{00000000-0005-0000-0000-0000B71A0000}"/>
    <cellStyle name="style5 2 2 2" xfId="4370" xr:uid="{00000000-0005-0000-0000-0000B81A0000}"/>
    <cellStyle name="style5 2 2 2 2" xfId="7754" xr:uid="{00000000-0005-0000-0000-0000B91A0000}"/>
    <cellStyle name="style5 2 2 3" xfId="6039" xr:uid="{00000000-0005-0000-0000-0000BA1A0000}"/>
    <cellStyle name="style5 2 3" xfId="3150" xr:uid="{00000000-0005-0000-0000-0000BB1A0000}"/>
    <cellStyle name="style5 2 3 2" xfId="6534" xr:uid="{00000000-0005-0000-0000-0000BC1A0000}"/>
    <cellStyle name="style5 2 4" xfId="4819" xr:uid="{00000000-0005-0000-0000-0000BD1A0000}"/>
    <cellStyle name="style5 3" xfId="2041" xr:uid="{00000000-0005-0000-0000-0000BE1A0000}"/>
    <cellStyle name="style5 3 2" xfId="3756" xr:uid="{00000000-0005-0000-0000-0000BF1A0000}"/>
    <cellStyle name="style5 3 2 2" xfId="7140" xr:uid="{00000000-0005-0000-0000-0000C01A0000}"/>
    <cellStyle name="style5 3 3" xfId="5425" xr:uid="{00000000-0005-0000-0000-0000C11A0000}"/>
    <cellStyle name="style5 4" xfId="2208" xr:uid="{00000000-0005-0000-0000-0000C21A0000}"/>
    <cellStyle name="style5 4 2" xfId="3923" xr:uid="{00000000-0005-0000-0000-0000C31A0000}"/>
    <cellStyle name="style5 4 2 2" xfId="7307" xr:uid="{00000000-0005-0000-0000-0000C41A0000}"/>
    <cellStyle name="style5 4 3" xfId="5592" xr:uid="{00000000-0005-0000-0000-0000C51A0000}"/>
    <cellStyle name="style5 5" xfId="2492" xr:uid="{00000000-0005-0000-0000-0000C61A0000}"/>
    <cellStyle name="style5 5 2" xfId="4207" xr:uid="{00000000-0005-0000-0000-0000C71A0000}"/>
    <cellStyle name="style5 5 2 2" xfId="7591" xr:uid="{00000000-0005-0000-0000-0000C81A0000}"/>
    <cellStyle name="style5 5 3" xfId="5876" xr:uid="{00000000-0005-0000-0000-0000C91A0000}"/>
    <cellStyle name="style5 6" xfId="2937" xr:uid="{00000000-0005-0000-0000-0000CA1A0000}"/>
    <cellStyle name="style5 6 2" xfId="6321" xr:uid="{00000000-0005-0000-0000-0000CB1A0000}"/>
    <cellStyle name="style5 7" xfId="7812" xr:uid="{00000000-0005-0000-0000-0000CC1A0000}"/>
    <cellStyle name="style5_Pre-Discovery" xfId="1341" xr:uid="{00000000-0005-0000-0000-0000CD1A0000}"/>
    <cellStyle name="style50" xfId="1002" xr:uid="{00000000-0005-0000-0000-0000CE1A0000}"/>
    <cellStyle name="style50 2" xfId="1238" xr:uid="{00000000-0005-0000-0000-0000CF1A0000}"/>
    <cellStyle name="style50 2 2" xfId="2656" xr:uid="{00000000-0005-0000-0000-0000D01A0000}"/>
    <cellStyle name="style50 2 2 2" xfId="4371" xr:uid="{00000000-0005-0000-0000-0000D11A0000}"/>
    <cellStyle name="style50 2 2 2 2" xfId="7755" xr:uid="{00000000-0005-0000-0000-0000D21A0000}"/>
    <cellStyle name="style50 2 2 3" xfId="6040" xr:uid="{00000000-0005-0000-0000-0000D31A0000}"/>
    <cellStyle name="style50 2 3" xfId="3151" xr:uid="{00000000-0005-0000-0000-0000D41A0000}"/>
    <cellStyle name="style50 2 3 2" xfId="6535" xr:uid="{00000000-0005-0000-0000-0000D51A0000}"/>
    <cellStyle name="style50 2 4" xfId="4820" xr:uid="{00000000-0005-0000-0000-0000D61A0000}"/>
    <cellStyle name="style50 3" xfId="1977" xr:uid="{00000000-0005-0000-0000-0000D71A0000}"/>
    <cellStyle name="style50 3 2" xfId="3692" xr:uid="{00000000-0005-0000-0000-0000D81A0000}"/>
    <cellStyle name="style50 3 2 2" xfId="7076" xr:uid="{00000000-0005-0000-0000-0000D91A0000}"/>
    <cellStyle name="style50 3 3" xfId="5361" xr:uid="{00000000-0005-0000-0000-0000DA1A0000}"/>
    <cellStyle name="style50 4" xfId="1740" xr:uid="{00000000-0005-0000-0000-0000DB1A0000}"/>
    <cellStyle name="style50 4 2" xfId="3455" xr:uid="{00000000-0005-0000-0000-0000DC1A0000}"/>
    <cellStyle name="style50 4 2 2" xfId="6839" xr:uid="{00000000-0005-0000-0000-0000DD1A0000}"/>
    <cellStyle name="style50 4 3" xfId="5124" xr:uid="{00000000-0005-0000-0000-0000DE1A0000}"/>
    <cellStyle name="style50 5" xfId="2394" xr:uid="{00000000-0005-0000-0000-0000DF1A0000}"/>
    <cellStyle name="style50 5 2" xfId="4109" xr:uid="{00000000-0005-0000-0000-0000E01A0000}"/>
    <cellStyle name="style50 5 2 2" xfId="7493" xr:uid="{00000000-0005-0000-0000-0000E11A0000}"/>
    <cellStyle name="style50 5 3" xfId="5778" xr:uid="{00000000-0005-0000-0000-0000E21A0000}"/>
    <cellStyle name="style50 6" xfId="2938" xr:uid="{00000000-0005-0000-0000-0000E31A0000}"/>
    <cellStyle name="style50 6 2" xfId="6322" xr:uid="{00000000-0005-0000-0000-0000E41A0000}"/>
    <cellStyle name="style50 7" xfId="7813" xr:uid="{00000000-0005-0000-0000-0000E51A0000}"/>
    <cellStyle name="style50_Pre-Discovery" xfId="1340" xr:uid="{00000000-0005-0000-0000-0000E61A0000}"/>
    <cellStyle name="style51" xfId="1003" xr:uid="{00000000-0005-0000-0000-0000E71A0000}"/>
    <cellStyle name="style51 2" xfId="1239" xr:uid="{00000000-0005-0000-0000-0000E81A0000}"/>
    <cellStyle name="style51 2 2" xfId="2657" xr:uid="{00000000-0005-0000-0000-0000E91A0000}"/>
    <cellStyle name="style51 2 2 2" xfId="4372" xr:uid="{00000000-0005-0000-0000-0000EA1A0000}"/>
    <cellStyle name="style51 2 2 2 2" xfId="7756" xr:uid="{00000000-0005-0000-0000-0000EB1A0000}"/>
    <cellStyle name="style51 2 2 3" xfId="6041" xr:uid="{00000000-0005-0000-0000-0000EC1A0000}"/>
    <cellStyle name="style51 2 3" xfId="3152" xr:uid="{00000000-0005-0000-0000-0000ED1A0000}"/>
    <cellStyle name="style51 2 3 2" xfId="6536" xr:uid="{00000000-0005-0000-0000-0000EE1A0000}"/>
    <cellStyle name="style51 2 4" xfId="4821" xr:uid="{00000000-0005-0000-0000-0000EF1A0000}"/>
    <cellStyle name="style51 3" xfId="2042" xr:uid="{00000000-0005-0000-0000-0000F01A0000}"/>
    <cellStyle name="style51 3 2" xfId="3757" xr:uid="{00000000-0005-0000-0000-0000F11A0000}"/>
    <cellStyle name="style51 3 2 2" xfId="7141" xr:uid="{00000000-0005-0000-0000-0000F21A0000}"/>
    <cellStyle name="style51 3 3" xfId="5426" xr:uid="{00000000-0005-0000-0000-0000F31A0000}"/>
    <cellStyle name="style51 4" xfId="1722" xr:uid="{00000000-0005-0000-0000-0000F41A0000}"/>
    <cellStyle name="style51 4 2" xfId="3437" xr:uid="{00000000-0005-0000-0000-0000F51A0000}"/>
    <cellStyle name="style51 4 2 2" xfId="6821" xr:uid="{00000000-0005-0000-0000-0000F61A0000}"/>
    <cellStyle name="style51 4 3" xfId="5106" xr:uid="{00000000-0005-0000-0000-0000F71A0000}"/>
    <cellStyle name="style51 5" xfId="2493" xr:uid="{00000000-0005-0000-0000-0000F81A0000}"/>
    <cellStyle name="style51 5 2" xfId="4208" xr:uid="{00000000-0005-0000-0000-0000F91A0000}"/>
    <cellStyle name="style51 5 2 2" xfId="7592" xr:uid="{00000000-0005-0000-0000-0000FA1A0000}"/>
    <cellStyle name="style51 5 3" xfId="5877" xr:uid="{00000000-0005-0000-0000-0000FB1A0000}"/>
    <cellStyle name="style51 6" xfId="2939" xr:uid="{00000000-0005-0000-0000-0000FC1A0000}"/>
    <cellStyle name="style51 6 2" xfId="6323" xr:uid="{00000000-0005-0000-0000-0000FD1A0000}"/>
    <cellStyle name="style51 7" xfId="7814" xr:uid="{00000000-0005-0000-0000-0000FE1A0000}"/>
    <cellStyle name="style51_Pre-Discovery" xfId="1339" xr:uid="{00000000-0005-0000-0000-0000FF1A0000}"/>
    <cellStyle name="style52" xfId="1004" xr:uid="{00000000-0005-0000-0000-0000001B0000}"/>
    <cellStyle name="style52 2" xfId="1240" xr:uid="{00000000-0005-0000-0000-0000011B0000}"/>
    <cellStyle name="style52 2 2" xfId="2658" xr:uid="{00000000-0005-0000-0000-0000021B0000}"/>
    <cellStyle name="style52 2 2 2" xfId="4373" xr:uid="{00000000-0005-0000-0000-0000031B0000}"/>
    <cellStyle name="style52 2 2 2 2" xfId="7757" xr:uid="{00000000-0005-0000-0000-0000041B0000}"/>
    <cellStyle name="style52 2 2 3" xfId="6042" xr:uid="{00000000-0005-0000-0000-0000051B0000}"/>
    <cellStyle name="style52 2 3" xfId="3153" xr:uid="{00000000-0005-0000-0000-0000061B0000}"/>
    <cellStyle name="style52 2 3 2" xfId="6537" xr:uid="{00000000-0005-0000-0000-0000071B0000}"/>
    <cellStyle name="style52 2 4" xfId="4822" xr:uid="{00000000-0005-0000-0000-0000081B0000}"/>
    <cellStyle name="style52 3" xfId="2089" xr:uid="{00000000-0005-0000-0000-0000091B0000}"/>
    <cellStyle name="style52 3 2" xfId="3804" xr:uid="{00000000-0005-0000-0000-00000A1B0000}"/>
    <cellStyle name="style52 3 2 2" xfId="7188" xr:uid="{00000000-0005-0000-0000-00000B1B0000}"/>
    <cellStyle name="style52 3 3" xfId="5473" xr:uid="{00000000-0005-0000-0000-00000C1B0000}"/>
    <cellStyle name="style52 4" xfId="1491" xr:uid="{00000000-0005-0000-0000-00000D1B0000}"/>
    <cellStyle name="style52 4 2" xfId="3206" xr:uid="{00000000-0005-0000-0000-00000E1B0000}"/>
    <cellStyle name="style52 4 2 2" xfId="6590" xr:uid="{00000000-0005-0000-0000-00000F1B0000}"/>
    <cellStyle name="style52 4 3" xfId="4875" xr:uid="{00000000-0005-0000-0000-0000101B0000}"/>
    <cellStyle name="style52 5" xfId="2395" xr:uid="{00000000-0005-0000-0000-0000111B0000}"/>
    <cellStyle name="style52 5 2" xfId="4110" xr:uid="{00000000-0005-0000-0000-0000121B0000}"/>
    <cellStyle name="style52 5 2 2" xfId="7494" xr:uid="{00000000-0005-0000-0000-0000131B0000}"/>
    <cellStyle name="style52 5 3" xfId="5779" xr:uid="{00000000-0005-0000-0000-0000141B0000}"/>
    <cellStyle name="style52 6" xfId="2940" xr:uid="{00000000-0005-0000-0000-0000151B0000}"/>
    <cellStyle name="style52 6 2" xfId="6324" xr:uid="{00000000-0005-0000-0000-0000161B0000}"/>
    <cellStyle name="style52 7" xfId="7815" xr:uid="{00000000-0005-0000-0000-0000171B0000}"/>
    <cellStyle name="style52_Pre-Discovery" xfId="1338" xr:uid="{00000000-0005-0000-0000-0000181B0000}"/>
    <cellStyle name="style53" xfId="1005" xr:uid="{00000000-0005-0000-0000-0000191B0000}"/>
    <cellStyle name="style53 2" xfId="1241" xr:uid="{00000000-0005-0000-0000-00001A1B0000}"/>
    <cellStyle name="style53 2 2" xfId="2659" xr:uid="{00000000-0005-0000-0000-00001B1B0000}"/>
    <cellStyle name="style53 2 2 2" xfId="4374" xr:uid="{00000000-0005-0000-0000-00001C1B0000}"/>
    <cellStyle name="style53 2 2 2 2" xfId="7758" xr:uid="{00000000-0005-0000-0000-00001D1B0000}"/>
    <cellStyle name="style53 2 2 3" xfId="6043" xr:uid="{00000000-0005-0000-0000-00001E1B0000}"/>
    <cellStyle name="style53 2 3" xfId="3154" xr:uid="{00000000-0005-0000-0000-00001F1B0000}"/>
    <cellStyle name="style53 2 3 2" xfId="6538" xr:uid="{00000000-0005-0000-0000-0000201B0000}"/>
    <cellStyle name="style53 2 4" xfId="4823" xr:uid="{00000000-0005-0000-0000-0000211B0000}"/>
    <cellStyle name="style53 3" xfId="2043" xr:uid="{00000000-0005-0000-0000-0000221B0000}"/>
    <cellStyle name="style53 3 2" xfId="3758" xr:uid="{00000000-0005-0000-0000-0000231B0000}"/>
    <cellStyle name="style53 3 2 2" xfId="7142" xr:uid="{00000000-0005-0000-0000-0000241B0000}"/>
    <cellStyle name="style53 3 3" xfId="5427" xr:uid="{00000000-0005-0000-0000-0000251B0000}"/>
    <cellStyle name="style53 4" xfId="1559" xr:uid="{00000000-0005-0000-0000-0000261B0000}"/>
    <cellStyle name="style53 4 2" xfId="3274" xr:uid="{00000000-0005-0000-0000-0000271B0000}"/>
    <cellStyle name="style53 4 2 2" xfId="6658" xr:uid="{00000000-0005-0000-0000-0000281B0000}"/>
    <cellStyle name="style53 4 3" xfId="4943" xr:uid="{00000000-0005-0000-0000-0000291B0000}"/>
    <cellStyle name="style53 5" xfId="2494" xr:uid="{00000000-0005-0000-0000-00002A1B0000}"/>
    <cellStyle name="style53 5 2" xfId="4209" xr:uid="{00000000-0005-0000-0000-00002B1B0000}"/>
    <cellStyle name="style53 5 2 2" xfId="7593" xr:uid="{00000000-0005-0000-0000-00002C1B0000}"/>
    <cellStyle name="style53 5 3" xfId="5878" xr:uid="{00000000-0005-0000-0000-00002D1B0000}"/>
    <cellStyle name="style53 6" xfId="2941" xr:uid="{00000000-0005-0000-0000-00002E1B0000}"/>
    <cellStyle name="style53 6 2" xfId="6325" xr:uid="{00000000-0005-0000-0000-00002F1B0000}"/>
    <cellStyle name="style53 7" xfId="7816" xr:uid="{00000000-0005-0000-0000-0000301B0000}"/>
    <cellStyle name="style53_Pre-Discovery" xfId="1337" xr:uid="{00000000-0005-0000-0000-0000311B0000}"/>
    <cellStyle name="style54" xfId="1006" xr:uid="{00000000-0005-0000-0000-0000321B0000}"/>
    <cellStyle name="style54 2" xfId="1242" xr:uid="{00000000-0005-0000-0000-0000331B0000}"/>
    <cellStyle name="style54 2 2" xfId="2660" xr:uid="{00000000-0005-0000-0000-0000341B0000}"/>
    <cellStyle name="style54 2 2 2" xfId="4375" xr:uid="{00000000-0005-0000-0000-0000351B0000}"/>
    <cellStyle name="style54 2 2 2 2" xfId="7759" xr:uid="{00000000-0005-0000-0000-0000361B0000}"/>
    <cellStyle name="style54 2 2 3" xfId="6044" xr:uid="{00000000-0005-0000-0000-0000371B0000}"/>
    <cellStyle name="style54 2 3" xfId="3155" xr:uid="{00000000-0005-0000-0000-0000381B0000}"/>
    <cellStyle name="style54 2 3 2" xfId="6539" xr:uid="{00000000-0005-0000-0000-0000391B0000}"/>
    <cellStyle name="style54 2 4" xfId="4824" xr:uid="{00000000-0005-0000-0000-00003A1B0000}"/>
    <cellStyle name="style54 3" xfId="1978" xr:uid="{00000000-0005-0000-0000-00003B1B0000}"/>
    <cellStyle name="style54 3 2" xfId="3693" xr:uid="{00000000-0005-0000-0000-00003C1B0000}"/>
    <cellStyle name="style54 3 2 2" xfId="7077" xr:uid="{00000000-0005-0000-0000-00003D1B0000}"/>
    <cellStyle name="style54 3 3" xfId="5362" xr:uid="{00000000-0005-0000-0000-00003E1B0000}"/>
    <cellStyle name="style54 4" xfId="1668" xr:uid="{00000000-0005-0000-0000-00003F1B0000}"/>
    <cellStyle name="style54 4 2" xfId="3383" xr:uid="{00000000-0005-0000-0000-0000401B0000}"/>
    <cellStyle name="style54 4 2 2" xfId="6767" xr:uid="{00000000-0005-0000-0000-0000411B0000}"/>
    <cellStyle name="style54 4 3" xfId="5052" xr:uid="{00000000-0005-0000-0000-0000421B0000}"/>
    <cellStyle name="style54 5" xfId="2396" xr:uid="{00000000-0005-0000-0000-0000431B0000}"/>
    <cellStyle name="style54 5 2" xfId="4111" xr:uid="{00000000-0005-0000-0000-0000441B0000}"/>
    <cellStyle name="style54 5 2 2" xfId="7495" xr:uid="{00000000-0005-0000-0000-0000451B0000}"/>
    <cellStyle name="style54 5 3" xfId="5780" xr:uid="{00000000-0005-0000-0000-0000461B0000}"/>
    <cellStyle name="style54 6" xfId="2942" xr:uid="{00000000-0005-0000-0000-0000471B0000}"/>
    <cellStyle name="style54 6 2" xfId="6326" xr:uid="{00000000-0005-0000-0000-0000481B0000}"/>
    <cellStyle name="style54 7" xfId="7817" xr:uid="{00000000-0005-0000-0000-0000491B0000}"/>
    <cellStyle name="style54_Pre-Discovery" xfId="1336" xr:uid="{00000000-0005-0000-0000-00004A1B0000}"/>
    <cellStyle name="style55" xfId="1007" xr:uid="{00000000-0005-0000-0000-00004B1B0000}"/>
    <cellStyle name="style55 2" xfId="1243" xr:uid="{00000000-0005-0000-0000-00004C1B0000}"/>
    <cellStyle name="style55 2 2" xfId="2661" xr:uid="{00000000-0005-0000-0000-00004D1B0000}"/>
    <cellStyle name="style55 2 2 2" xfId="4376" xr:uid="{00000000-0005-0000-0000-00004E1B0000}"/>
    <cellStyle name="style55 2 2 2 2" xfId="7760" xr:uid="{00000000-0005-0000-0000-00004F1B0000}"/>
    <cellStyle name="style55 2 2 3" xfId="6045" xr:uid="{00000000-0005-0000-0000-0000501B0000}"/>
    <cellStyle name="style55 2 3" xfId="3156" xr:uid="{00000000-0005-0000-0000-0000511B0000}"/>
    <cellStyle name="style55 2 3 2" xfId="6540" xr:uid="{00000000-0005-0000-0000-0000521B0000}"/>
    <cellStyle name="style55 2 4" xfId="4825" xr:uid="{00000000-0005-0000-0000-0000531B0000}"/>
    <cellStyle name="style55 3" xfId="2044" xr:uid="{00000000-0005-0000-0000-0000541B0000}"/>
    <cellStyle name="style55 3 2" xfId="3759" xr:uid="{00000000-0005-0000-0000-0000551B0000}"/>
    <cellStyle name="style55 3 2 2" xfId="7143" xr:uid="{00000000-0005-0000-0000-0000561B0000}"/>
    <cellStyle name="style55 3 3" xfId="5428" xr:uid="{00000000-0005-0000-0000-0000571B0000}"/>
    <cellStyle name="style55 4" xfId="2160" xr:uid="{00000000-0005-0000-0000-0000581B0000}"/>
    <cellStyle name="style55 4 2" xfId="3875" xr:uid="{00000000-0005-0000-0000-0000591B0000}"/>
    <cellStyle name="style55 4 2 2" xfId="7259" xr:uid="{00000000-0005-0000-0000-00005A1B0000}"/>
    <cellStyle name="style55 4 3" xfId="5544" xr:uid="{00000000-0005-0000-0000-00005B1B0000}"/>
    <cellStyle name="style55 5" xfId="2495" xr:uid="{00000000-0005-0000-0000-00005C1B0000}"/>
    <cellStyle name="style55 5 2" xfId="4210" xr:uid="{00000000-0005-0000-0000-00005D1B0000}"/>
    <cellStyle name="style55 5 2 2" xfId="7594" xr:uid="{00000000-0005-0000-0000-00005E1B0000}"/>
    <cellStyle name="style55 5 3" xfId="5879" xr:uid="{00000000-0005-0000-0000-00005F1B0000}"/>
    <cellStyle name="style55 6" xfId="2943" xr:uid="{00000000-0005-0000-0000-0000601B0000}"/>
    <cellStyle name="style55 6 2" xfId="6327" xr:uid="{00000000-0005-0000-0000-0000611B0000}"/>
    <cellStyle name="style55 7" xfId="7818" xr:uid="{00000000-0005-0000-0000-0000621B0000}"/>
    <cellStyle name="style55_Pre-Discovery" xfId="1335" xr:uid="{00000000-0005-0000-0000-0000631B0000}"/>
    <cellStyle name="style56" xfId="1008" xr:uid="{00000000-0005-0000-0000-0000641B0000}"/>
    <cellStyle name="style56 2" xfId="1244" xr:uid="{00000000-0005-0000-0000-0000651B0000}"/>
    <cellStyle name="style56 2 2" xfId="2662" xr:uid="{00000000-0005-0000-0000-0000661B0000}"/>
    <cellStyle name="style56 2 2 2" xfId="4377" xr:uid="{00000000-0005-0000-0000-0000671B0000}"/>
    <cellStyle name="style56 2 2 2 2" xfId="7761" xr:uid="{00000000-0005-0000-0000-0000681B0000}"/>
    <cellStyle name="style56 2 2 3" xfId="6046" xr:uid="{00000000-0005-0000-0000-0000691B0000}"/>
    <cellStyle name="style56 2 3" xfId="3157" xr:uid="{00000000-0005-0000-0000-00006A1B0000}"/>
    <cellStyle name="style56 2 3 2" xfId="6541" xr:uid="{00000000-0005-0000-0000-00006B1B0000}"/>
    <cellStyle name="style56 2 4" xfId="4826" xr:uid="{00000000-0005-0000-0000-00006C1B0000}"/>
    <cellStyle name="style56 3" xfId="2090" xr:uid="{00000000-0005-0000-0000-00006D1B0000}"/>
    <cellStyle name="style56 3 2" xfId="3805" xr:uid="{00000000-0005-0000-0000-00006E1B0000}"/>
    <cellStyle name="style56 3 2 2" xfId="7189" xr:uid="{00000000-0005-0000-0000-00006F1B0000}"/>
    <cellStyle name="style56 3 3" xfId="5474" xr:uid="{00000000-0005-0000-0000-0000701B0000}"/>
    <cellStyle name="style56 4" xfId="2187" xr:uid="{00000000-0005-0000-0000-0000711B0000}"/>
    <cellStyle name="style56 4 2" xfId="3902" xr:uid="{00000000-0005-0000-0000-0000721B0000}"/>
    <cellStyle name="style56 4 2 2" xfId="7286" xr:uid="{00000000-0005-0000-0000-0000731B0000}"/>
    <cellStyle name="style56 4 3" xfId="5571" xr:uid="{00000000-0005-0000-0000-0000741B0000}"/>
    <cellStyle name="style56 5" xfId="2397" xr:uid="{00000000-0005-0000-0000-0000751B0000}"/>
    <cellStyle name="style56 5 2" xfId="4112" xr:uid="{00000000-0005-0000-0000-0000761B0000}"/>
    <cellStyle name="style56 5 2 2" xfId="7496" xr:uid="{00000000-0005-0000-0000-0000771B0000}"/>
    <cellStyle name="style56 5 3" xfId="5781" xr:uid="{00000000-0005-0000-0000-0000781B0000}"/>
    <cellStyle name="style56 6" xfId="2944" xr:uid="{00000000-0005-0000-0000-0000791B0000}"/>
    <cellStyle name="style56 6 2" xfId="6328" xr:uid="{00000000-0005-0000-0000-00007A1B0000}"/>
    <cellStyle name="style56 7" xfId="7819" xr:uid="{00000000-0005-0000-0000-00007B1B0000}"/>
    <cellStyle name="style56_Pre-Discovery" xfId="1334" xr:uid="{00000000-0005-0000-0000-00007C1B0000}"/>
    <cellStyle name="style57" xfId="1009" xr:uid="{00000000-0005-0000-0000-00007D1B0000}"/>
    <cellStyle name="style57 2" xfId="1245" xr:uid="{00000000-0005-0000-0000-00007E1B0000}"/>
    <cellStyle name="style57 2 2" xfId="2663" xr:uid="{00000000-0005-0000-0000-00007F1B0000}"/>
    <cellStyle name="style57 2 2 2" xfId="4378" xr:uid="{00000000-0005-0000-0000-0000801B0000}"/>
    <cellStyle name="style57 2 2 2 2" xfId="7762" xr:uid="{00000000-0005-0000-0000-0000811B0000}"/>
    <cellStyle name="style57 2 2 3" xfId="6047" xr:uid="{00000000-0005-0000-0000-0000821B0000}"/>
    <cellStyle name="style57 2 3" xfId="3158" xr:uid="{00000000-0005-0000-0000-0000831B0000}"/>
    <cellStyle name="style57 2 3 2" xfId="6542" xr:uid="{00000000-0005-0000-0000-0000841B0000}"/>
    <cellStyle name="style57 2 4" xfId="4827" xr:uid="{00000000-0005-0000-0000-0000851B0000}"/>
    <cellStyle name="style57 3" xfId="2045" xr:uid="{00000000-0005-0000-0000-0000861B0000}"/>
    <cellStyle name="style57 3 2" xfId="3760" xr:uid="{00000000-0005-0000-0000-0000871B0000}"/>
    <cellStyle name="style57 3 2 2" xfId="7144" xr:uid="{00000000-0005-0000-0000-0000881B0000}"/>
    <cellStyle name="style57 3 3" xfId="5429" xr:uid="{00000000-0005-0000-0000-0000891B0000}"/>
    <cellStyle name="style57 4" xfId="2209" xr:uid="{00000000-0005-0000-0000-00008A1B0000}"/>
    <cellStyle name="style57 4 2" xfId="3924" xr:uid="{00000000-0005-0000-0000-00008B1B0000}"/>
    <cellStyle name="style57 4 2 2" xfId="7308" xr:uid="{00000000-0005-0000-0000-00008C1B0000}"/>
    <cellStyle name="style57 4 3" xfId="5593" xr:uid="{00000000-0005-0000-0000-00008D1B0000}"/>
    <cellStyle name="style57 5" xfId="2496" xr:uid="{00000000-0005-0000-0000-00008E1B0000}"/>
    <cellStyle name="style57 5 2" xfId="4211" xr:uid="{00000000-0005-0000-0000-00008F1B0000}"/>
    <cellStyle name="style57 5 2 2" xfId="7595" xr:uid="{00000000-0005-0000-0000-0000901B0000}"/>
    <cellStyle name="style57 5 3" xfId="5880" xr:uid="{00000000-0005-0000-0000-0000911B0000}"/>
    <cellStyle name="style57 6" xfId="2945" xr:uid="{00000000-0005-0000-0000-0000921B0000}"/>
    <cellStyle name="style57 6 2" xfId="6329" xr:uid="{00000000-0005-0000-0000-0000931B0000}"/>
    <cellStyle name="style57 7" xfId="7820" xr:uid="{00000000-0005-0000-0000-0000941B0000}"/>
    <cellStyle name="style57_Pre-Discovery" xfId="1333" xr:uid="{00000000-0005-0000-0000-0000951B0000}"/>
    <cellStyle name="style58" xfId="1010" xr:uid="{00000000-0005-0000-0000-0000961B0000}"/>
    <cellStyle name="style58 2" xfId="1246" xr:uid="{00000000-0005-0000-0000-0000971B0000}"/>
    <cellStyle name="style58 2 2" xfId="2664" xr:uid="{00000000-0005-0000-0000-0000981B0000}"/>
    <cellStyle name="style58 2 2 2" xfId="4379" xr:uid="{00000000-0005-0000-0000-0000991B0000}"/>
    <cellStyle name="style58 2 2 2 2" xfId="7763" xr:uid="{00000000-0005-0000-0000-00009A1B0000}"/>
    <cellStyle name="style58 2 2 3" xfId="6048" xr:uid="{00000000-0005-0000-0000-00009B1B0000}"/>
    <cellStyle name="style58 2 3" xfId="3159" xr:uid="{00000000-0005-0000-0000-00009C1B0000}"/>
    <cellStyle name="style58 2 3 2" xfId="6543" xr:uid="{00000000-0005-0000-0000-00009D1B0000}"/>
    <cellStyle name="style58 2 4" xfId="4828" xr:uid="{00000000-0005-0000-0000-00009E1B0000}"/>
    <cellStyle name="style58 3" xfId="1979" xr:uid="{00000000-0005-0000-0000-00009F1B0000}"/>
    <cellStyle name="style58 3 2" xfId="3694" xr:uid="{00000000-0005-0000-0000-0000A01B0000}"/>
    <cellStyle name="style58 3 2 2" xfId="7078" xr:uid="{00000000-0005-0000-0000-0000A11B0000}"/>
    <cellStyle name="style58 3 3" xfId="5363" xr:uid="{00000000-0005-0000-0000-0000A21B0000}"/>
    <cellStyle name="style58 4" xfId="1589" xr:uid="{00000000-0005-0000-0000-0000A31B0000}"/>
    <cellStyle name="style58 4 2" xfId="3304" xr:uid="{00000000-0005-0000-0000-0000A41B0000}"/>
    <cellStyle name="style58 4 2 2" xfId="6688" xr:uid="{00000000-0005-0000-0000-0000A51B0000}"/>
    <cellStyle name="style58 4 3" xfId="4973" xr:uid="{00000000-0005-0000-0000-0000A61B0000}"/>
    <cellStyle name="style58 5" xfId="2398" xr:uid="{00000000-0005-0000-0000-0000A71B0000}"/>
    <cellStyle name="style58 5 2" xfId="4113" xr:uid="{00000000-0005-0000-0000-0000A81B0000}"/>
    <cellStyle name="style58 5 2 2" xfId="7497" xr:uid="{00000000-0005-0000-0000-0000A91B0000}"/>
    <cellStyle name="style58 5 3" xfId="5782" xr:uid="{00000000-0005-0000-0000-0000AA1B0000}"/>
    <cellStyle name="style58 6" xfId="2946" xr:uid="{00000000-0005-0000-0000-0000AB1B0000}"/>
    <cellStyle name="style58 6 2" xfId="6330" xr:uid="{00000000-0005-0000-0000-0000AC1B0000}"/>
    <cellStyle name="style58 7" xfId="7821" xr:uid="{00000000-0005-0000-0000-0000AD1B0000}"/>
    <cellStyle name="style58_Pre-Discovery" xfId="1332" xr:uid="{00000000-0005-0000-0000-0000AE1B0000}"/>
    <cellStyle name="style59" xfId="1011" xr:uid="{00000000-0005-0000-0000-0000AF1B0000}"/>
    <cellStyle name="style59 2" xfId="1247" xr:uid="{00000000-0005-0000-0000-0000B01B0000}"/>
    <cellStyle name="style59 2 2" xfId="2665" xr:uid="{00000000-0005-0000-0000-0000B11B0000}"/>
    <cellStyle name="style59 2 2 2" xfId="4380" xr:uid="{00000000-0005-0000-0000-0000B21B0000}"/>
    <cellStyle name="style59 2 2 2 2" xfId="7764" xr:uid="{00000000-0005-0000-0000-0000B31B0000}"/>
    <cellStyle name="style59 2 2 3" xfId="6049" xr:uid="{00000000-0005-0000-0000-0000B41B0000}"/>
    <cellStyle name="style59 2 3" xfId="3160" xr:uid="{00000000-0005-0000-0000-0000B51B0000}"/>
    <cellStyle name="style59 2 3 2" xfId="6544" xr:uid="{00000000-0005-0000-0000-0000B61B0000}"/>
    <cellStyle name="style59 2 4" xfId="4829" xr:uid="{00000000-0005-0000-0000-0000B71B0000}"/>
    <cellStyle name="style59 3" xfId="2046" xr:uid="{00000000-0005-0000-0000-0000B81B0000}"/>
    <cellStyle name="style59 3 2" xfId="3761" xr:uid="{00000000-0005-0000-0000-0000B91B0000}"/>
    <cellStyle name="style59 3 2 2" xfId="7145" xr:uid="{00000000-0005-0000-0000-0000BA1B0000}"/>
    <cellStyle name="style59 3 3" xfId="5430" xr:uid="{00000000-0005-0000-0000-0000BB1B0000}"/>
    <cellStyle name="style59 4" xfId="1649" xr:uid="{00000000-0005-0000-0000-0000BC1B0000}"/>
    <cellStyle name="style59 4 2" xfId="3364" xr:uid="{00000000-0005-0000-0000-0000BD1B0000}"/>
    <cellStyle name="style59 4 2 2" xfId="6748" xr:uid="{00000000-0005-0000-0000-0000BE1B0000}"/>
    <cellStyle name="style59 4 3" xfId="5033" xr:uid="{00000000-0005-0000-0000-0000BF1B0000}"/>
    <cellStyle name="style59 5" xfId="2497" xr:uid="{00000000-0005-0000-0000-0000C01B0000}"/>
    <cellStyle name="style59 5 2" xfId="4212" xr:uid="{00000000-0005-0000-0000-0000C11B0000}"/>
    <cellStyle name="style59 5 2 2" xfId="7596" xr:uid="{00000000-0005-0000-0000-0000C21B0000}"/>
    <cellStyle name="style59 5 3" xfId="5881" xr:uid="{00000000-0005-0000-0000-0000C31B0000}"/>
    <cellStyle name="style59 6" xfId="2947" xr:uid="{00000000-0005-0000-0000-0000C41B0000}"/>
    <cellStyle name="style59 6 2" xfId="6331" xr:uid="{00000000-0005-0000-0000-0000C51B0000}"/>
    <cellStyle name="style59 7" xfId="7822" xr:uid="{00000000-0005-0000-0000-0000C61B0000}"/>
    <cellStyle name="style59_Pre-Discovery" xfId="1331" xr:uid="{00000000-0005-0000-0000-0000C71B0000}"/>
    <cellStyle name="style6" xfId="1012" xr:uid="{00000000-0005-0000-0000-0000C81B0000}"/>
    <cellStyle name="style6 2" xfId="1248" xr:uid="{00000000-0005-0000-0000-0000C91B0000}"/>
    <cellStyle name="style6 2 2" xfId="2666" xr:uid="{00000000-0005-0000-0000-0000CA1B0000}"/>
    <cellStyle name="style6 2 2 2" xfId="4381" xr:uid="{00000000-0005-0000-0000-0000CB1B0000}"/>
    <cellStyle name="style6 2 2 2 2" xfId="7765" xr:uid="{00000000-0005-0000-0000-0000CC1B0000}"/>
    <cellStyle name="style6 2 2 3" xfId="6050" xr:uid="{00000000-0005-0000-0000-0000CD1B0000}"/>
    <cellStyle name="style6 2 3" xfId="3161" xr:uid="{00000000-0005-0000-0000-0000CE1B0000}"/>
    <cellStyle name="style6 2 3 2" xfId="6545" xr:uid="{00000000-0005-0000-0000-0000CF1B0000}"/>
    <cellStyle name="style6 2 4" xfId="4830" xr:uid="{00000000-0005-0000-0000-0000D01B0000}"/>
    <cellStyle name="style6 3" xfId="2091" xr:uid="{00000000-0005-0000-0000-0000D11B0000}"/>
    <cellStyle name="style6 3 2" xfId="3806" xr:uid="{00000000-0005-0000-0000-0000D21B0000}"/>
    <cellStyle name="style6 3 2 2" xfId="7190" xr:uid="{00000000-0005-0000-0000-0000D31B0000}"/>
    <cellStyle name="style6 3 3" xfId="5475" xr:uid="{00000000-0005-0000-0000-0000D41B0000}"/>
    <cellStyle name="style6 4" xfId="1715" xr:uid="{00000000-0005-0000-0000-0000D51B0000}"/>
    <cellStyle name="style6 4 2" xfId="3430" xr:uid="{00000000-0005-0000-0000-0000D61B0000}"/>
    <cellStyle name="style6 4 2 2" xfId="6814" xr:uid="{00000000-0005-0000-0000-0000D71B0000}"/>
    <cellStyle name="style6 4 3" xfId="5099" xr:uid="{00000000-0005-0000-0000-0000D81B0000}"/>
    <cellStyle name="style6 5" xfId="2399" xr:uid="{00000000-0005-0000-0000-0000D91B0000}"/>
    <cellStyle name="style6 5 2" xfId="4114" xr:uid="{00000000-0005-0000-0000-0000DA1B0000}"/>
    <cellStyle name="style6 5 2 2" xfId="7498" xr:uid="{00000000-0005-0000-0000-0000DB1B0000}"/>
    <cellStyle name="style6 5 3" xfId="5783" xr:uid="{00000000-0005-0000-0000-0000DC1B0000}"/>
    <cellStyle name="style6 6" xfId="2948" xr:uid="{00000000-0005-0000-0000-0000DD1B0000}"/>
    <cellStyle name="style6 6 2" xfId="6332" xr:uid="{00000000-0005-0000-0000-0000DE1B0000}"/>
    <cellStyle name="style6 7" xfId="7823" xr:uid="{00000000-0005-0000-0000-0000DF1B0000}"/>
    <cellStyle name="style6_Pre-Discovery" xfId="1330" xr:uid="{00000000-0005-0000-0000-0000E01B0000}"/>
    <cellStyle name="style60" xfId="1013" xr:uid="{00000000-0005-0000-0000-0000E11B0000}"/>
    <cellStyle name="style60 2" xfId="1249" xr:uid="{00000000-0005-0000-0000-0000E21B0000}"/>
    <cellStyle name="style60 2 2" xfId="2667" xr:uid="{00000000-0005-0000-0000-0000E31B0000}"/>
    <cellStyle name="style60 2 2 2" xfId="4382" xr:uid="{00000000-0005-0000-0000-0000E41B0000}"/>
    <cellStyle name="style60 2 2 2 2" xfId="7766" xr:uid="{00000000-0005-0000-0000-0000E51B0000}"/>
    <cellStyle name="style60 2 2 3" xfId="6051" xr:uid="{00000000-0005-0000-0000-0000E61B0000}"/>
    <cellStyle name="style60 2 3" xfId="3162" xr:uid="{00000000-0005-0000-0000-0000E71B0000}"/>
    <cellStyle name="style60 2 3 2" xfId="6546" xr:uid="{00000000-0005-0000-0000-0000E81B0000}"/>
    <cellStyle name="style60 2 4" xfId="4831" xr:uid="{00000000-0005-0000-0000-0000E91B0000}"/>
    <cellStyle name="style60 3" xfId="2047" xr:uid="{00000000-0005-0000-0000-0000EA1B0000}"/>
    <cellStyle name="style60 3 2" xfId="3762" xr:uid="{00000000-0005-0000-0000-0000EB1B0000}"/>
    <cellStyle name="style60 3 2 2" xfId="7146" xr:uid="{00000000-0005-0000-0000-0000EC1B0000}"/>
    <cellStyle name="style60 3 3" xfId="5431" xr:uid="{00000000-0005-0000-0000-0000ED1B0000}"/>
    <cellStyle name="style60 4" xfId="1609" xr:uid="{00000000-0005-0000-0000-0000EE1B0000}"/>
    <cellStyle name="style60 4 2" xfId="3324" xr:uid="{00000000-0005-0000-0000-0000EF1B0000}"/>
    <cellStyle name="style60 4 2 2" xfId="6708" xr:uid="{00000000-0005-0000-0000-0000F01B0000}"/>
    <cellStyle name="style60 4 3" xfId="4993" xr:uid="{00000000-0005-0000-0000-0000F11B0000}"/>
    <cellStyle name="style60 5" xfId="2498" xr:uid="{00000000-0005-0000-0000-0000F21B0000}"/>
    <cellStyle name="style60 5 2" xfId="4213" xr:uid="{00000000-0005-0000-0000-0000F31B0000}"/>
    <cellStyle name="style60 5 2 2" xfId="7597" xr:uid="{00000000-0005-0000-0000-0000F41B0000}"/>
    <cellStyle name="style60 5 3" xfId="5882" xr:uid="{00000000-0005-0000-0000-0000F51B0000}"/>
    <cellStyle name="style60 6" xfId="2949" xr:uid="{00000000-0005-0000-0000-0000F61B0000}"/>
    <cellStyle name="style60 6 2" xfId="6333" xr:uid="{00000000-0005-0000-0000-0000F71B0000}"/>
    <cellStyle name="style60 7" xfId="7824" xr:uid="{00000000-0005-0000-0000-0000F81B0000}"/>
    <cellStyle name="style60_Pre-Discovery" xfId="1329" xr:uid="{00000000-0005-0000-0000-0000F91B0000}"/>
    <cellStyle name="style61" xfId="1014" xr:uid="{00000000-0005-0000-0000-0000FA1B0000}"/>
    <cellStyle name="style61 2" xfId="1250" xr:uid="{00000000-0005-0000-0000-0000FB1B0000}"/>
    <cellStyle name="style61 2 2" xfId="2668" xr:uid="{00000000-0005-0000-0000-0000FC1B0000}"/>
    <cellStyle name="style61 2 2 2" xfId="4383" xr:uid="{00000000-0005-0000-0000-0000FD1B0000}"/>
    <cellStyle name="style61 2 2 2 2" xfId="7767" xr:uid="{00000000-0005-0000-0000-0000FE1B0000}"/>
    <cellStyle name="style61 2 2 3" xfId="6052" xr:uid="{00000000-0005-0000-0000-0000FF1B0000}"/>
    <cellStyle name="style61 2 3" xfId="3163" xr:uid="{00000000-0005-0000-0000-0000001C0000}"/>
    <cellStyle name="style61 2 3 2" xfId="6547" xr:uid="{00000000-0005-0000-0000-0000011C0000}"/>
    <cellStyle name="style61 2 4" xfId="4832" xr:uid="{00000000-0005-0000-0000-0000021C0000}"/>
    <cellStyle name="style61 3" xfId="1980" xr:uid="{00000000-0005-0000-0000-0000031C0000}"/>
    <cellStyle name="style61 3 2" xfId="3695" xr:uid="{00000000-0005-0000-0000-0000041C0000}"/>
    <cellStyle name="style61 3 2 2" xfId="7079" xr:uid="{00000000-0005-0000-0000-0000051C0000}"/>
    <cellStyle name="style61 3 3" xfId="5364" xr:uid="{00000000-0005-0000-0000-0000061C0000}"/>
    <cellStyle name="style61 4" xfId="1516" xr:uid="{00000000-0005-0000-0000-0000071C0000}"/>
    <cellStyle name="style61 4 2" xfId="3231" xr:uid="{00000000-0005-0000-0000-0000081C0000}"/>
    <cellStyle name="style61 4 2 2" xfId="6615" xr:uid="{00000000-0005-0000-0000-0000091C0000}"/>
    <cellStyle name="style61 4 3" xfId="4900" xr:uid="{00000000-0005-0000-0000-00000A1C0000}"/>
    <cellStyle name="style61 5" xfId="2400" xr:uid="{00000000-0005-0000-0000-00000B1C0000}"/>
    <cellStyle name="style61 5 2" xfId="4115" xr:uid="{00000000-0005-0000-0000-00000C1C0000}"/>
    <cellStyle name="style61 5 2 2" xfId="7499" xr:uid="{00000000-0005-0000-0000-00000D1C0000}"/>
    <cellStyle name="style61 5 3" xfId="5784" xr:uid="{00000000-0005-0000-0000-00000E1C0000}"/>
    <cellStyle name="style61 6" xfId="2950" xr:uid="{00000000-0005-0000-0000-00000F1C0000}"/>
    <cellStyle name="style61 6 2" xfId="6334" xr:uid="{00000000-0005-0000-0000-0000101C0000}"/>
    <cellStyle name="style61 7" xfId="7825" xr:uid="{00000000-0005-0000-0000-0000111C0000}"/>
    <cellStyle name="style61_Pre-Discovery" xfId="1328" xr:uid="{00000000-0005-0000-0000-0000121C0000}"/>
    <cellStyle name="style62" xfId="1015" xr:uid="{00000000-0005-0000-0000-0000131C0000}"/>
    <cellStyle name="style62 2" xfId="1251" xr:uid="{00000000-0005-0000-0000-0000141C0000}"/>
    <cellStyle name="style62 2 2" xfId="2669" xr:uid="{00000000-0005-0000-0000-0000151C0000}"/>
    <cellStyle name="style62 2 2 2" xfId="4384" xr:uid="{00000000-0005-0000-0000-0000161C0000}"/>
    <cellStyle name="style62 2 2 2 2" xfId="7768" xr:uid="{00000000-0005-0000-0000-0000171C0000}"/>
    <cellStyle name="style62 2 2 3" xfId="6053" xr:uid="{00000000-0005-0000-0000-0000181C0000}"/>
    <cellStyle name="style62 2 3" xfId="3164" xr:uid="{00000000-0005-0000-0000-0000191C0000}"/>
    <cellStyle name="style62 2 3 2" xfId="6548" xr:uid="{00000000-0005-0000-0000-00001A1C0000}"/>
    <cellStyle name="style62 2 4" xfId="4833" xr:uid="{00000000-0005-0000-0000-00001B1C0000}"/>
    <cellStyle name="style62 3" xfId="2048" xr:uid="{00000000-0005-0000-0000-00001C1C0000}"/>
    <cellStyle name="style62 3 2" xfId="3763" xr:uid="{00000000-0005-0000-0000-00001D1C0000}"/>
    <cellStyle name="style62 3 2 2" xfId="7147" xr:uid="{00000000-0005-0000-0000-00001E1C0000}"/>
    <cellStyle name="style62 3 3" xfId="5432" xr:uid="{00000000-0005-0000-0000-00001F1C0000}"/>
    <cellStyle name="style62 4" xfId="2161" xr:uid="{00000000-0005-0000-0000-0000201C0000}"/>
    <cellStyle name="style62 4 2" xfId="3876" xr:uid="{00000000-0005-0000-0000-0000211C0000}"/>
    <cellStyle name="style62 4 2 2" xfId="7260" xr:uid="{00000000-0005-0000-0000-0000221C0000}"/>
    <cellStyle name="style62 4 3" xfId="5545" xr:uid="{00000000-0005-0000-0000-0000231C0000}"/>
    <cellStyle name="style62 5" xfId="2499" xr:uid="{00000000-0005-0000-0000-0000241C0000}"/>
    <cellStyle name="style62 5 2" xfId="4214" xr:uid="{00000000-0005-0000-0000-0000251C0000}"/>
    <cellStyle name="style62 5 2 2" xfId="7598" xr:uid="{00000000-0005-0000-0000-0000261C0000}"/>
    <cellStyle name="style62 5 3" xfId="5883" xr:uid="{00000000-0005-0000-0000-0000271C0000}"/>
    <cellStyle name="style62 6" xfId="2951" xr:uid="{00000000-0005-0000-0000-0000281C0000}"/>
    <cellStyle name="style62 6 2" xfId="6335" xr:uid="{00000000-0005-0000-0000-0000291C0000}"/>
    <cellStyle name="style62 7" xfId="7826" xr:uid="{00000000-0005-0000-0000-00002A1C0000}"/>
    <cellStyle name="style62_Pre-Discovery" xfId="1327" xr:uid="{00000000-0005-0000-0000-00002B1C0000}"/>
    <cellStyle name="style63" xfId="1016" xr:uid="{00000000-0005-0000-0000-00002C1C0000}"/>
    <cellStyle name="style63 2" xfId="1252" xr:uid="{00000000-0005-0000-0000-00002D1C0000}"/>
    <cellStyle name="style63 2 2" xfId="2670" xr:uid="{00000000-0005-0000-0000-00002E1C0000}"/>
    <cellStyle name="style63 2 2 2" xfId="4385" xr:uid="{00000000-0005-0000-0000-00002F1C0000}"/>
    <cellStyle name="style63 2 2 2 2" xfId="7769" xr:uid="{00000000-0005-0000-0000-0000301C0000}"/>
    <cellStyle name="style63 2 2 3" xfId="6054" xr:uid="{00000000-0005-0000-0000-0000311C0000}"/>
    <cellStyle name="style63 2 3" xfId="3165" xr:uid="{00000000-0005-0000-0000-0000321C0000}"/>
    <cellStyle name="style63 2 3 2" xfId="6549" xr:uid="{00000000-0005-0000-0000-0000331C0000}"/>
    <cellStyle name="style63 2 4" xfId="4834" xr:uid="{00000000-0005-0000-0000-0000341C0000}"/>
    <cellStyle name="style63 3" xfId="2092" xr:uid="{00000000-0005-0000-0000-0000351C0000}"/>
    <cellStyle name="style63 3 2" xfId="3807" xr:uid="{00000000-0005-0000-0000-0000361C0000}"/>
    <cellStyle name="style63 3 2 2" xfId="7191" xr:uid="{00000000-0005-0000-0000-0000371C0000}"/>
    <cellStyle name="style63 3 3" xfId="5476" xr:uid="{00000000-0005-0000-0000-0000381C0000}"/>
    <cellStyle name="style63 4" xfId="2188" xr:uid="{00000000-0005-0000-0000-0000391C0000}"/>
    <cellStyle name="style63 4 2" xfId="3903" xr:uid="{00000000-0005-0000-0000-00003A1C0000}"/>
    <cellStyle name="style63 4 2 2" xfId="7287" xr:uid="{00000000-0005-0000-0000-00003B1C0000}"/>
    <cellStyle name="style63 4 3" xfId="5572" xr:uid="{00000000-0005-0000-0000-00003C1C0000}"/>
    <cellStyle name="style63 5" xfId="2401" xr:uid="{00000000-0005-0000-0000-00003D1C0000}"/>
    <cellStyle name="style63 5 2" xfId="4116" xr:uid="{00000000-0005-0000-0000-00003E1C0000}"/>
    <cellStyle name="style63 5 2 2" xfId="7500" xr:uid="{00000000-0005-0000-0000-00003F1C0000}"/>
    <cellStyle name="style63 5 3" xfId="5785" xr:uid="{00000000-0005-0000-0000-0000401C0000}"/>
    <cellStyle name="style63 6" xfId="2952" xr:uid="{00000000-0005-0000-0000-0000411C0000}"/>
    <cellStyle name="style63 6 2" xfId="6336" xr:uid="{00000000-0005-0000-0000-0000421C0000}"/>
    <cellStyle name="style63 7" xfId="7827" xr:uid="{00000000-0005-0000-0000-0000431C0000}"/>
    <cellStyle name="style63_Pre-Discovery" xfId="1326" xr:uid="{00000000-0005-0000-0000-0000441C0000}"/>
    <cellStyle name="style64" xfId="1017" xr:uid="{00000000-0005-0000-0000-0000451C0000}"/>
    <cellStyle name="style64 2" xfId="1253" xr:uid="{00000000-0005-0000-0000-0000461C0000}"/>
    <cellStyle name="style64 2 2" xfId="2671" xr:uid="{00000000-0005-0000-0000-0000471C0000}"/>
    <cellStyle name="style64 2 2 2" xfId="4386" xr:uid="{00000000-0005-0000-0000-0000481C0000}"/>
    <cellStyle name="style64 2 2 2 2" xfId="7770" xr:uid="{00000000-0005-0000-0000-0000491C0000}"/>
    <cellStyle name="style64 2 2 3" xfId="6055" xr:uid="{00000000-0005-0000-0000-00004A1C0000}"/>
    <cellStyle name="style64 2 3" xfId="3166" xr:uid="{00000000-0005-0000-0000-00004B1C0000}"/>
    <cellStyle name="style64 2 3 2" xfId="6550" xr:uid="{00000000-0005-0000-0000-00004C1C0000}"/>
    <cellStyle name="style64 2 4" xfId="4835" xr:uid="{00000000-0005-0000-0000-00004D1C0000}"/>
    <cellStyle name="style64 3" xfId="2049" xr:uid="{00000000-0005-0000-0000-00004E1C0000}"/>
    <cellStyle name="style64 3 2" xfId="3764" xr:uid="{00000000-0005-0000-0000-00004F1C0000}"/>
    <cellStyle name="style64 3 2 2" xfId="7148" xr:uid="{00000000-0005-0000-0000-0000501C0000}"/>
    <cellStyle name="style64 3 3" xfId="5433" xr:uid="{00000000-0005-0000-0000-0000511C0000}"/>
    <cellStyle name="style64 4" xfId="2210" xr:uid="{00000000-0005-0000-0000-0000521C0000}"/>
    <cellStyle name="style64 4 2" xfId="3925" xr:uid="{00000000-0005-0000-0000-0000531C0000}"/>
    <cellStyle name="style64 4 2 2" xfId="7309" xr:uid="{00000000-0005-0000-0000-0000541C0000}"/>
    <cellStyle name="style64 4 3" xfId="5594" xr:uid="{00000000-0005-0000-0000-0000551C0000}"/>
    <cellStyle name="style64 5" xfId="2500" xr:uid="{00000000-0005-0000-0000-0000561C0000}"/>
    <cellStyle name="style64 5 2" xfId="4215" xr:uid="{00000000-0005-0000-0000-0000571C0000}"/>
    <cellStyle name="style64 5 2 2" xfId="7599" xr:uid="{00000000-0005-0000-0000-0000581C0000}"/>
    <cellStyle name="style64 5 3" xfId="5884" xr:uid="{00000000-0005-0000-0000-0000591C0000}"/>
    <cellStyle name="style64 6" xfId="2953" xr:uid="{00000000-0005-0000-0000-00005A1C0000}"/>
    <cellStyle name="style64 6 2" xfId="6337" xr:uid="{00000000-0005-0000-0000-00005B1C0000}"/>
    <cellStyle name="style64 7" xfId="7828" xr:uid="{00000000-0005-0000-0000-00005C1C0000}"/>
    <cellStyle name="style64_Pre-Discovery" xfId="1325" xr:uid="{00000000-0005-0000-0000-00005D1C0000}"/>
    <cellStyle name="style65" xfId="1018" xr:uid="{00000000-0005-0000-0000-00005E1C0000}"/>
    <cellStyle name="style65 2" xfId="1254" xr:uid="{00000000-0005-0000-0000-00005F1C0000}"/>
    <cellStyle name="style65 2 2" xfId="2672" xr:uid="{00000000-0005-0000-0000-0000601C0000}"/>
    <cellStyle name="style65 2 2 2" xfId="4387" xr:uid="{00000000-0005-0000-0000-0000611C0000}"/>
    <cellStyle name="style65 2 2 2 2" xfId="7771" xr:uid="{00000000-0005-0000-0000-0000621C0000}"/>
    <cellStyle name="style65 2 2 3" xfId="6056" xr:uid="{00000000-0005-0000-0000-0000631C0000}"/>
    <cellStyle name="style65 2 3" xfId="3167" xr:uid="{00000000-0005-0000-0000-0000641C0000}"/>
    <cellStyle name="style65 2 3 2" xfId="6551" xr:uid="{00000000-0005-0000-0000-0000651C0000}"/>
    <cellStyle name="style65 2 4" xfId="4836" xr:uid="{00000000-0005-0000-0000-0000661C0000}"/>
    <cellStyle name="style65 3" xfId="1981" xr:uid="{00000000-0005-0000-0000-0000671C0000}"/>
    <cellStyle name="style65 3 2" xfId="3696" xr:uid="{00000000-0005-0000-0000-0000681C0000}"/>
    <cellStyle name="style65 3 2 2" xfId="7080" xr:uid="{00000000-0005-0000-0000-0000691C0000}"/>
    <cellStyle name="style65 3 3" xfId="5365" xr:uid="{00000000-0005-0000-0000-00006A1C0000}"/>
    <cellStyle name="style65 4" xfId="1739" xr:uid="{00000000-0005-0000-0000-00006B1C0000}"/>
    <cellStyle name="style65 4 2" xfId="3454" xr:uid="{00000000-0005-0000-0000-00006C1C0000}"/>
    <cellStyle name="style65 4 2 2" xfId="6838" xr:uid="{00000000-0005-0000-0000-00006D1C0000}"/>
    <cellStyle name="style65 4 3" xfId="5123" xr:uid="{00000000-0005-0000-0000-00006E1C0000}"/>
    <cellStyle name="style65 5" xfId="2402" xr:uid="{00000000-0005-0000-0000-00006F1C0000}"/>
    <cellStyle name="style65 5 2" xfId="4117" xr:uid="{00000000-0005-0000-0000-0000701C0000}"/>
    <cellStyle name="style65 5 2 2" xfId="7501" xr:uid="{00000000-0005-0000-0000-0000711C0000}"/>
    <cellStyle name="style65 5 3" xfId="5786" xr:uid="{00000000-0005-0000-0000-0000721C0000}"/>
    <cellStyle name="style65 6" xfId="2954" xr:uid="{00000000-0005-0000-0000-0000731C0000}"/>
    <cellStyle name="style65 6 2" xfId="6338" xr:uid="{00000000-0005-0000-0000-0000741C0000}"/>
    <cellStyle name="style65 7" xfId="7829" xr:uid="{00000000-0005-0000-0000-0000751C0000}"/>
    <cellStyle name="style65_Pre-Discovery" xfId="1324" xr:uid="{00000000-0005-0000-0000-0000761C0000}"/>
    <cellStyle name="style66" xfId="1019" xr:uid="{00000000-0005-0000-0000-0000771C0000}"/>
    <cellStyle name="style66 2" xfId="1255" xr:uid="{00000000-0005-0000-0000-0000781C0000}"/>
    <cellStyle name="style66 2 2" xfId="2673" xr:uid="{00000000-0005-0000-0000-0000791C0000}"/>
    <cellStyle name="style66 2 2 2" xfId="4388" xr:uid="{00000000-0005-0000-0000-00007A1C0000}"/>
    <cellStyle name="style66 2 2 2 2" xfId="7772" xr:uid="{00000000-0005-0000-0000-00007B1C0000}"/>
    <cellStyle name="style66 2 2 3" xfId="6057" xr:uid="{00000000-0005-0000-0000-00007C1C0000}"/>
    <cellStyle name="style66 2 3" xfId="3168" xr:uid="{00000000-0005-0000-0000-00007D1C0000}"/>
    <cellStyle name="style66 2 3 2" xfId="6552" xr:uid="{00000000-0005-0000-0000-00007E1C0000}"/>
    <cellStyle name="style66 2 4" xfId="4837" xr:uid="{00000000-0005-0000-0000-00007F1C0000}"/>
    <cellStyle name="style66 3" xfId="2118" xr:uid="{00000000-0005-0000-0000-0000801C0000}"/>
    <cellStyle name="style66 3 2" xfId="3833" xr:uid="{00000000-0005-0000-0000-0000811C0000}"/>
    <cellStyle name="style66 3 2 2" xfId="7217" xr:uid="{00000000-0005-0000-0000-0000821C0000}"/>
    <cellStyle name="style66 3 3" xfId="5502" xr:uid="{00000000-0005-0000-0000-0000831C0000}"/>
    <cellStyle name="style66 4" xfId="1570" xr:uid="{00000000-0005-0000-0000-0000841C0000}"/>
    <cellStyle name="style66 4 2" xfId="3285" xr:uid="{00000000-0005-0000-0000-0000851C0000}"/>
    <cellStyle name="style66 4 2 2" xfId="6669" xr:uid="{00000000-0005-0000-0000-0000861C0000}"/>
    <cellStyle name="style66 4 3" xfId="4954" xr:uid="{00000000-0005-0000-0000-0000871C0000}"/>
    <cellStyle name="style66 5" xfId="2501" xr:uid="{00000000-0005-0000-0000-0000881C0000}"/>
    <cellStyle name="style66 5 2" xfId="4216" xr:uid="{00000000-0005-0000-0000-0000891C0000}"/>
    <cellStyle name="style66 5 2 2" xfId="7600" xr:uid="{00000000-0005-0000-0000-00008A1C0000}"/>
    <cellStyle name="style66 5 3" xfId="5885" xr:uid="{00000000-0005-0000-0000-00008B1C0000}"/>
    <cellStyle name="style66 6" xfId="2955" xr:uid="{00000000-0005-0000-0000-00008C1C0000}"/>
    <cellStyle name="style66 6 2" xfId="6339" xr:uid="{00000000-0005-0000-0000-00008D1C0000}"/>
    <cellStyle name="style66 7" xfId="7830" xr:uid="{00000000-0005-0000-0000-00008E1C0000}"/>
    <cellStyle name="style66_Pre-Discovery" xfId="1323" xr:uid="{00000000-0005-0000-0000-00008F1C0000}"/>
    <cellStyle name="style67" xfId="1020" xr:uid="{00000000-0005-0000-0000-0000901C0000}"/>
    <cellStyle name="style67 2" xfId="1256" xr:uid="{00000000-0005-0000-0000-0000911C0000}"/>
    <cellStyle name="style67 2 2" xfId="2674" xr:uid="{00000000-0005-0000-0000-0000921C0000}"/>
    <cellStyle name="style67 2 2 2" xfId="4389" xr:uid="{00000000-0005-0000-0000-0000931C0000}"/>
    <cellStyle name="style67 2 2 2 2" xfId="7773" xr:uid="{00000000-0005-0000-0000-0000941C0000}"/>
    <cellStyle name="style67 2 2 3" xfId="6058" xr:uid="{00000000-0005-0000-0000-0000951C0000}"/>
    <cellStyle name="style67 2 3" xfId="3169" xr:uid="{00000000-0005-0000-0000-0000961C0000}"/>
    <cellStyle name="style67 2 3 2" xfId="6553" xr:uid="{00000000-0005-0000-0000-0000971C0000}"/>
    <cellStyle name="style67 2 4" xfId="4838" xr:uid="{00000000-0005-0000-0000-0000981C0000}"/>
    <cellStyle name="style67 3" xfId="2093" xr:uid="{00000000-0005-0000-0000-0000991C0000}"/>
    <cellStyle name="style67 3 2" xfId="3808" xr:uid="{00000000-0005-0000-0000-00009A1C0000}"/>
    <cellStyle name="style67 3 2 2" xfId="7192" xr:uid="{00000000-0005-0000-0000-00009B1C0000}"/>
    <cellStyle name="style67 3 3" xfId="5477" xr:uid="{00000000-0005-0000-0000-00009C1C0000}"/>
    <cellStyle name="style67 4" xfId="1643" xr:uid="{00000000-0005-0000-0000-00009D1C0000}"/>
    <cellStyle name="style67 4 2" xfId="3358" xr:uid="{00000000-0005-0000-0000-00009E1C0000}"/>
    <cellStyle name="style67 4 2 2" xfId="6742" xr:uid="{00000000-0005-0000-0000-00009F1C0000}"/>
    <cellStyle name="style67 4 3" xfId="5027" xr:uid="{00000000-0005-0000-0000-0000A01C0000}"/>
    <cellStyle name="style67 5" xfId="2403" xr:uid="{00000000-0005-0000-0000-0000A11C0000}"/>
    <cellStyle name="style67 5 2" xfId="4118" xr:uid="{00000000-0005-0000-0000-0000A21C0000}"/>
    <cellStyle name="style67 5 2 2" xfId="7502" xr:uid="{00000000-0005-0000-0000-0000A31C0000}"/>
    <cellStyle name="style67 5 3" xfId="5787" xr:uid="{00000000-0005-0000-0000-0000A41C0000}"/>
    <cellStyle name="style67 6" xfId="2956" xr:uid="{00000000-0005-0000-0000-0000A51C0000}"/>
    <cellStyle name="style67 6 2" xfId="6340" xr:uid="{00000000-0005-0000-0000-0000A61C0000}"/>
    <cellStyle name="style67 7" xfId="7831" xr:uid="{00000000-0005-0000-0000-0000A71C0000}"/>
    <cellStyle name="style67_Pre-Discovery" xfId="1322" xr:uid="{00000000-0005-0000-0000-0000A81C0000}"/>
    <cellStyle name="style68" xfId="1021" xr:uid="{00000000-0005-0000-0000-0000A91C0000}"/>
    <cellStyle name="style68 2" xfId="1257" xr:uid="{00000000-0005-0000-0000-0000AA1C0000}"/>
    <cellStyle name="style68 2 2" xfId="2675" xr:uid="{00000000-0005-0000-0000-0000AB1C0000}"/>
    <cellStyle name="style68 2 2 2" xfId="4390" xr:uid="{00000000-0005-0000-0000-0000AC1C0000}"/>
    <cellStyle name="style68 2 2 2 2" xfId="7774" xr:uid="{00000000-0005-0000-0000-0000AD1C0000}"/>
    <cellStyle name="style68 2 2 3" xfId="6059" xr:uid="{00000000-0005-0000-0000-0000AE1C0000}"/>
    <cellStyle name="style68 2 3" xfId="3170" xr:uid="{00000000-0005-0000-0000-0000AF1C0000}"/>
    <cellStyle name="style68 2 3 2" xfId="6554" xr:uid="{00000000-0005-0000-0000-0000B01C0000}"/>
    <cellStyle name="style68 2 4" xfId="4839" xr:uid="{00000000-0005-0000-0000-0000B11C0000}"/>
    <cellStyle name="style68 3" xfId="2119" xr:uid="{00000000-0005-0000-0000-0000B21C0000}"/>
    <cellStyle name="style68 3 2" xfId="3834" xr:uid="{00000000-0005-0000-0000-0000B31C0000}"/>
    <cellStyle name="style68 3 2 2" xfId="7218" xr:uid="{00000000-0005-0000-0000-0000B41C0000}"/>
    <cellStyle name="style68 3 3" xfId="5503" xr:uid="{00000000-0005-0000-0000-0000B51C0000}"/>
    <cellStyle name="style68 4" xfId="1709" xr:uid="{00000000-0005-0000-0000-0000B61C0000}"/>
    <cellStyle name="style68 4 2" xfId="3424" xr:uid="{00000000-0005-0000-0000-0000B71C0000}"/>
    <cellStyle name="style68 4 2 2" xfId="6808" xr:uid="{00000000-0005-0000-0000-0000B81C0000}"/>
    <cellStyle name="style68 4 3" xfId="5093" xr:uid="{00000000-0005-0000-0000-0000B91C0000}"/>
    <cellStyle name="style68 5" xfId="2502" xr:uid="{00000000-0005-0000-0000-0000BA1C0000}"/>
    <cellStyle name="style68 5 2" xfId="4217" xr:uid="{00000000-0005-0000-0000-0000BB1C0000}"/>
    <cellStyle name="style68 5 2 2" xfId="7601" xr:uid="{00000000-0005-0000-0000-0000BC1C0000}"/>
    <cellStyle name="style68 5 3" xfId="5886" xr:uid="{00000000-0005-0000-0000-0000BD1C0000}"/>
    <cellStyle name="style68 6" xfId="2957" xr:uid="{00000000-0005-0000-0000-0000BE1C0000}"/>
    <cellStyle name="style68 6 2" xfId="6341" xr:uid="{00000000-0005-0000-0000-0000BF1C0000}"/>
    <cellStyle name="style68 7" xfId="7832" xr:uid="{00000000-0005-0000-0000-0000C01C0000}"/>
    <cellStyle name="style68_Pre-Discovery" xfId="1321" xr:uid="{00000000-0005-0000-0000-0000C11C0000}"/>
    <cellStyle name="style69" xfId="1022" xr:uid="{00000000-0005-0000-0000-0000C21C0000}"/>
    <cellStyle name="style69 2" xfId="1258" xr:uid="{00000000-0005-0000-0000-0000C31C0000}"/>
    <cellStyle name="style69 2 2" xfId="2676" xr:uid="{00000000-0005-0000-0000-0000C41C0000}"/>
    <cellStyle name="style69 2 2 2" xfId="4391" xr:uid="{00000000-0005-0000-0000-0000C51C0000}"/>
    <cellStyle name="style69 2 2 2 2" xfId="7775" xr:uid="{00000000-0005-0000-0000-0000C61C0000}"/>
    <cellStyle name="style69 2 2 3" xfId="6060" xr:uid="{00000000-0005-0000-0000-0000C71C0000}"/>
    <cellStyle name="style69 2 3" xfId="3171" xr:uid="{00000000-0005-0000-0000-0000C81C0000}"/>
    <cellStyle name="style69 2 3 2" xfId="6555" xr:uid="{00000000-0005-0000-0000-0000C91C0000}"/>
    <cellStyle name="style69 2 4" xfId="4840" xr:uid="{00000000-0005-0000-0000-0000CA1C0000}"/>
    <cellStyle name="style69 3" xfId="1982" xr:uid="{00000000-0005-0000-0000-0000CB1C0000}"/>
    <cellStyle name="style69 3 2" xfId="3697" xr:uid="{00000000-0005-0000-0000-0000CC1C0000}"/>
    <cellStyle name="style69 3 2 2" xfId="7081" xr:uid="{00000000-0005-0000-0000-0000CD1C0000}"/>
    <cellStyle name="style69 3 3" xfId="5366" xr:uid="{00000000-0005-0000-0000-0000CE1C0000}"/>
    <cellStyle name="style69 4" xfId="1667" xr:uid="{00000000-0005-0000-0000-0000CF1C0000}"/>
    <cellStyle name="style69 4 2" xfId="3382" xr:uid="{00000000-0005-0000-0000-0000D01C0000}"/>
    <cellStyle name="style69 4 2 2" xfId="6766" xr:uid="{00000000-0005-0000-0000-0000D11C0000}"/>
    <cellStyle name="style69 4 3" xfId="5051" xr:uid="{00000000-0005-0000-0000-0000D21C0000}"/>
    <cellStyle name="style69 5" xfId="2404" xr:uid="{00000000-0005-0000-0000-0000D31C0000}"/>
    <cellStyle name="style69 5 2" xfId="4119" xr:uid="{00000000-0005-0000-0000-0000D41C0000}"/>
    <cellStyle name="style69 5 2 2" xfId="7503" xr:uid="{00000000-0005-0000-0000-0000D51C0000}"/>
    <cellStyle name="style69 5 3" xfId="5788" xr:uid="{00000000-0005-0000-0000-0000D61C0000}"/>
    <cellStyle name="style69 6" xfId="2958" xr:uid="{00000000-0005-0000-0000-0000D71C0000}"/>
    <cellStyle name="style69 6 2" xfId="6342" xr:uid="{00000000-0005-0000-0000-0000D81C0000}"/>
    <cellStyle name="style69 7" xfId="7833" xr:uid="{00000000-0005-0000-0000-0000D91C0000}"/>
    <cellStyle name="style69_Pre-Discovery" xfId="1320" xr:uid="{00000000-0005-0000-0000-0000DA1C0000}"/>
    <cellStyle name="style7" xfId="1023" xr:uid="{00000000-0005-0000-0000-0000DB1C0000}"/>
    <cellStyle name="style7 2" xfId="1259" xr:uid="{00000000-0005-0000-0000-0000DC1C0000}"/>
    <cellStyle name="style7 2 2" xfId="2677" xr:uid="{00000000-0005-0000-0000-0000DD1C0000}"/>
    <cellStyle name="style7 2 2 2" xfId="4392" xr:uid="{00000000-0005-0000-0000-0000DE1C0000}"/>
    <cellStyle name="style7 2 2 2 2" xfId="7776" xr:uid="{00000000-0005-0000-0000-0000DF1C0000}"/>
    <cellStyle name="style7 2 2 3" xfId="6061" xr:uid="{00000000-0005-0000-0000-0000E01C0000}"/>
    <cellStyle name="style7 2 3" xfId="3172" xr:uid="{00000000-0005-0000-0000-0000E11C0000}"/>
    <cellStyle name="style7 2 3 2" xfId="6556" xr:uid="{00000000-0005-0000-0000-0000E21C0000}"/>
    <cellStyle name="style7 2 4" xfId="4841" xr:uid="{00000000-0005-0000-0000-0000E31C0000}"/>
    <cellStyle name="style7 3" xfId="2120" xr:uid="{00000000-0005-0000-0000-0000E41C0000}"/>
    <cellStyle name="style7 3 2" xfId="3835" xr:uid="{00000000-0005-0000-0000-0000E51C0000}"/>
    <cellStyle name="style7 3 2 2" xfId="7219" xr:uid="{00000000-0005-0000-0000-0000E61C0000}"/>
    <cellStyle name="style7 3 3" xfId="5504" xr:uid="{00000000-0005-0000-0000-0000E71C0000}"/>
    <cellStyle name="style7 4" xfId="2162" xr:uid="{00000000-0005-0000-0000-0000E81C0000}"/>
    <cellStyle name="style7 4 2" xfId="3877" xr:uid="{00000000-0005-0000-0000-0000E91C0000}"/>
    <cellStyle name="style7 4 2 2" xfId="7261" xr:uid="{00000000-0005-0000-0000-0000EA1C0000}"/>
    <cellStyle name="style7 4 3" xfId="5546" xr:uid="{00000000-0005-0000-0000-0000EB1C0000}"/>
    <cellStyle name="style7 5" xfId="2503" xr:uid="{00000000-0005-0000-0000-0000EC1C0000}"/>
    <cellStyle name="style7 5 2" xfId="4218" xr:uid="{00000000-0005-0000-0000-0000ED1C0000}"/>
    <cellStyle name="style7 5 2 2" xfId="7602" xr:uid="{00000000-0005-0000-0000-0000EE1C0000}"/>
    <cellStyle name="style7 5 3" xfId="5887" xr:uid="{00000000-0005-0000-0000-0000EF1C0000}"/>
    <cellStyle name="style7 6" xfId="2959" xr:uid="{00000000-0005-0000-0000-0000F01C0000}"/>
    <cellStyle name="style7 6 2" xfId="6343" xr:uid="{00000000-0005-0000-0000-0000F11C0000}"/>
    <cellStyle name="style7 7" xfId="7834" xr:uid="{00000000-0005-0000-0000-0000F21C0000}"/>
    <cellStyle name="style7_Pre-Discovery" xfId="1319" xr:uid="{00000000-0005-0000-0000-0000F31C0000}"/>
    <cellStyle name="style70" xfId="1024" xr:uid="{00000000-0005-0000-0000-0000F41C0000}"/>
    <cellStyle name="style70 2" xfId="1260" xr:uid="{00000000-0005-0000-0000-0000F51C0000}"/>
    <cellStyle name="style70 2 2" xfId="2678" xr:uid="{00000000-0005-0000-0000-0000F61C0000}"/>
    <cellStyle name="style70 2 2 2" xfId="4393" xr:uid="{00000000-0005-0000-0000-0000F71C0000}"/>
    <cellStyle name="style70 2 2 2 2" xfId="7777" xr:uid="{00000000-0005-0000-0000-0000F81C0000}"/>
    <cellStyle name="style70 2 2 3" xfId="6062" xr:uid="{00000000-0005-0000-0000-0000F91C0000}"/>
    <cellStyle name="style70 2 3" xfId="3173" xr:uid="{00000000-0005-0000-0000-0000FA1C0000}"/>
    <cellStyle name="style70 2 3 2" xfId="6557" xr:uid="{00000000-0005-0000-0000-0000FB1C0000}"/>
    <cellStyle name="style70 2 4" xfId="4842" xr:uid="{00000000-0005-0000-0000-0000FC1C0000}"/>
    <cellStyle name="style70 3" xfId="2094" xr:uid="{00000000-0005-0000-0000-0000FD1C0000}"/>
    <cellStyle name="style70 3 2" xfId="3809" xr:uid="{00000000-0005-0000-0000-0000FE1C0000}"/>
    <cellStyle name="style70 3 2 2" xfId="7193" xr:uid="{00000000-0005-0000-0000-0000FF1C0000}"/>
    <cellStyle name="style70 3 3" xfId="5478" xr:uid="{00000000-0005-0000-0000-0000001D0000}"/>
    <cellStyle name="style70 4" xfId="2189" xr:uid="{00000000-0005-0000-0000-0000011D0000}"/>
    <cellStyle name="style70 4 2" xfId="3904" xr:uid="{00000000-0005-0000-0000-0000021D0000}"/>
    <cellStyle name="style70 4 2 2" xfId="7288" xr:uid="{00000000-0005-0000-0000-0000031D0000}"/>
    <cellStyle name="style70 4 3" xfId="5573" xr:uid="{00000000-0005-0000-0000-0000041D0000}"/>
    <cellStyle name="style70 5" xfId="2405" xr:uid="{00000000-0005-0000-0000-0000051D0000}"/>
    <cellStyle name="style70 5 2" xfId="4120" xr:uid="{00000000-0005-0000-0000-0000061D0000}"/>
    <cellStyle name="style70 5 2 2" xfId="7504" xr:uid="{00000000-0005-0000-0000-0000071D0000}"/>
    <cellStyle name="style70 5 3" xfId="5789" xr:uid="{00000000-0005-0000-0000-0000081D0000}"/>
    <cellStyle name="style70 6" xfId="2960" xr:uid="{00000000-0005-0000-0000-0000091D0000}"/>
    <cellStyle name="style70 6 2" xfId="6344" xr:uid="{00000000-0005-0000-0000-00000A1D0000}"/>
    <cellStyle name="style70 7" xfId="7835" xr:uid="{00000000-0005-0000-0000-00000B1D0000}"/>
    <cellStyle name="style70_Pre-Discovery" xfId="1318" xr:uid="{00000000-0005-0000-0000-00000C1D0000}"/>
    <cellStyle name="style71" xfId="1025" xr:uid="{00000000-0005-0000-0000-00000D1D0000}"/>
    <cellStyle name="style71 2" xfId="1261" xr:uid="{00000000-0005-0000-0000-00000E1D0000}"/>
    <cellStyle name="style71 2 2" xfId="2679" xr:uid="{00000000-0005-0000-0000-00000F1D0000}"/>
    <cellStyle name="style71 2 2 2" xfId="4394" xr:uid="{00000000-0005-0000-0000-0000101D0000}"/>
    <cellStyle name="style71 2 2 2 2" xfId="7778" xr:uid="{00000000-0005-0000-0000-0000111D0000}"/>
    <cellStyle name="style71 2 2 3" xfId="6063" xr:uid="{00000000-0005-0000-0000-0000121D0000}"/>
    <cellStyle name="style71 2 3" xfId="3174" xr:uid="{00000000-0005-0000-0000-0000131D0000}"/>
    <cellStyle name="style71 2 3 2" xfId="6558" xr:uid="{00000000-0005-0000-0000-0000141D0000}"/>
    <cellStyle name="style71 2 4" xfId="4843" xr:uid="{00000000-0005-0000-0000-0000151D0000}"/>
    <cellStyle name="style71 3" xfId="2121" xr:uid="{00000000-0005-0000-0000-0000161D0000}"/>
    <cellStyle name="style71 3 2" xfId="3836" xr:uid="{00000000-0005-0000-0000-0000171D0000}"/>
    <cellStyle name="style71 3 2 2" xfId="7220" xr:uid="{00000000-0005-0000-0000-0000181D0000}"/>
    <cellStyle name="style71 3 3" xfId="5505" xr:uid="{00000000-0005-0000-0000-0000191D0000}"/>
    <cellStyle name="style71 4" xfId="2211" xr:uid="{00000000-0005-0000-0000-00001A1D0000}"/>
    <cellStyle name="style71 4 2" xfId="3926" xr:uid="{00000000-0005-0000-0000-00001B1D0000}"/>
    <cellStyle name="style71 4 2 2" xfId="7310" xr:uid="{00000000-0005-0000-0000-00001C1D0000}"/>
    <cellStyle name="style71 4 3" xfId="5595" xr:uid="{00000000-0005-0000-0000-00001D1D0000}"/>
    <cellStyle name="style71 5" xfId="2504" xr:uid="{00000000-0005-0000-0000-00001E1D0000}"/>
    <cellStyle name="style71 5 2" xfId="4219" xr:uid="{00000000-0005-0000-0000-00001F1D0000}"/>
    <cellStyle name="style71 5 2 2" xfId="7603" xr:uid="{00000000-0005-0000-0000-0000201D0000}"/>
    <cellStyle name="style71 5 3" xfId="5888" xr:uid="{00000000-0005-0000-0000-0000211D0000}"/>
    <cellStyle name="style71 6" xfId="2961" xr:uid="{00000000-0005-0000-0000-0000221D0000}"/>
    <cellStyle name="style71 6 2" xfId="6345" xr:uid="{00000000-0005-0000-0000-0000231D0000}"/>
    <cellStyle name="style71 7" xfId="7836" xr:uid="{00000000-0005-0000-0000-0000241D0000}"/>
    <cellStyle name="style71_Pre-Discovery" xfId="1317" xr:uid="{00000000-0005-0000-0000-0000251D0000}"/>
    <cellStyle name="style72" xfId="1026" xr:uid="{00000000-0005-0000-0000-0000261D0000}"/>
    <cellStyle name="style72 2" xfId="1262" xr:uid="{00000000-0005-0000-0000-0000271D0000}"/>
    <cellStyle name="style72 2 2" xfId="2680" xr:uid="{00000000-0005-0000-0000-0000281D0000}"/>
    <cellStyle name="style72 2 2 2" xfId="4395" xr:uid="{00000000-0005-0000-0000-0000291D0000}"/>
    <cellStyle name="style72 2 2 2 2" xfId="7779" xr:uid="{00000000-0005-0000-0000-00002A1D0000}"/>
    <cellStyle name="style72 2 2 3" xfId="6064" xr:uid="{00000000-0005-0000-0000-00002B1D0000}"/>
    <cellStyle name="style72 2 3" xfId="3175" xr:uid="{00000000-0005-0000-0000-00002C1D0000}"/>
    <cellStyle name="style72 2 3 2" xfId="6559" xr:uid="{00000000-0005-0000-0000-00002D1D0000}"/>
    <cellStyle name="style72 2 4" xfId="4844" xr:uid="{00000000-0005-0000-0000-00002E1D0000}"/>
    <cellStyle name="style72 3" xfId="1983" xr:uid="{00000000-0005-0000-0000-00002F1D0000}"/>
    <cellStyle name="style72 3 2" xfId="3698" xr:uid="{00000000-0005-0000-0000-0000301D0000}"/>
    <cellStyle name="style72 3 2 2" xfId="7082" xr:uid="{00000000-0005-0000-0000-0000311D0000}"/>
    <cellStyle name="style72 3 3" xfId="5367" xr:uid="{00000000-0005-0000-0000-0000321D0000}"/>
    <cellStyle name="style72 4" xfId="1588" xr:uid="{00000000-0005-0000-0000-0000331D0000}"/>
    <cellStyle name="style72 4 2" xfId="3303" xr:uid="{00000000-0005-0000-0000-0000341D0000}"/>
    <cellStyle name="style72 4 2 2" xfId="6687" xr:uid="{00000000-0005-0000-0000-0000351D0000}"/>
    <cellStyle name="style72 4 3" xfId="4972" xr:uid="{00000000-0005-0000-0000-0000361D0000}"/>
    <cellStyle name="style72 5" xfId="2406" xr:uid="{00000000-0005-0000-0000-0000371D0000}"/>
    <cellStyle name="style72 5 2" xfId="4121" xr:uid="{00000000-0005-0000-0000-0000381D0000}"/>
    <cellStyle name="style72 5 2 2" xfId="7505" xr:uid="{00000000-0005-0000-0000-0000391D0000}"/>
    <cellStyle name="style72 5 3" xfId="5790" xr:uid="{00000000-0005-0000-0000-00003A1D0000}"/>
    <cellStyle name="style72 6" xfId="2962" xr:uid="{00000000-0005-0000-0000-00003B1D0000}"/>
    <cellStyle name="style72 6 2" xfId="6346" xr:uid="{00000000-0005-0000-0000-00003C1D0000}"/>
    <cellStyle name="style72 7" xfId="7837" xr:uid="{00000000-0005-0000-0000-00003D1D0000}"/>
    <cellStyle name="style72_Pre-Discovery" xfId="1316" xr:uid="{00000000-0005-0000-0000-00003E1D0000}"/>
    <cellStyle name="style73" xfId="1027" xr:uid="{00000000-0005-0000-0000-00003F1D0000}"/>
    <cellStyle name="style73 2" xfId="1263" xr:uid="{00000000-0005-0000-0000-0000401D0000}"/>
    <cellStyle name="style73 2 2" xfId="2681" xr:uid="{00000000-0005-0000-0000-0000411D0000}"/>
    <cellStyle name="style73 2 2 2" xfId="4396" xr:uid="{00000000-0005-0000-0000-0000421D0000}"/>
    <cellStyle name="style73 2 2 2 2" xfId="7780" xr:uid="{00000000-0005-0000-0000-0000431D0000}"/>
    <cellStyle name="style73 2 2 3" xfId="6065" xr:uid="{00000000-0005-0000-0000-0000441D0000}"/>
    <cellStyle name="style73 2 3" xfId="3176" xr:uid="{00000000-0005-0000-0000-0000451D0000}"/>
    <cellStyle name="style73 2 3 2" xfId="6560" xr:uid="{00000000-0005-0000-0000-0000461D0000}"/>
    <cellStyle name="style73 2 4" xfId="4845" xr:uid="{00000000-0005-0000-0000-0000471D0000}"/>
    <cellStyle name="style73 3" xfId="2122" xr:uid="{00000000-0005-0000-0000-0000481D0000}"/>
    <cellStyle name="style73 3 2" xfId="3837" xr:uid="{00000000-0005-0000-0000-0000491D0000}"/>
    <cellStyle name="style73 3 2 2" xfId="7221" xr:uid="{00000000-0005-0000-0000-00004A1D0000}"/>
    <cellStyle name="style73 3 3" xfId="5506" xr:uid="{00000000-0005-0000-0000-00004B1D0000}"/>
    <cellStyle name="style73 4" xfId="1497" xr:uid="{00000000-0005-0000-0000-00004C1D0000}"/>
    <cellStyle name="style73 4 2" xfId="3212" xr:uid="{00000000-0005-0000-0000-00004D1D0000}"/>
    <cellStyle name="style73 4 2 2" xfId="6596" xr:uid="{00000000-0005-0000-0000-00004E1D0000}"/>
    <cellStyle name="style73 4 3" xfId="4881" xr:uid="{00000000-0005-0000-0000-00004F1D0000}"/>
    <cellStyle name="style73 5" xfId="2505" xr:uid="{00000000-0005-0000-0000-0000501D0000}"/>
    <cellStyle name="style73 5 2" xfId="4220" xr:uid="{00000000-0005-0000-0000-0000511D0000}"/>
    <cellStyle name="style73 5 2 2" xfId="7604" xr:uid="{00000000-0005-0000-0000-0000521D0000}"/>
    <cellStyle name="style73 5 3" xfId="5889" xr:uid="{00000000-0005-0000-0000-0000531D0000}"/>
    <cellStyle name="style73 6" xfId="2963" xr:uid="{00000000-0005-0000-0000-0000541D0000}"/>
    <cellStyle name="style73 6 2" xfId="6347" xr:uid="{00000000-0005-0000-0000-0000551D0000}"/>
    <cellStyle name="style73 7" xfId="7838" xr:uid="{00000000-0005-0000-0000-0000561D0000}"/>
    <cellStyle name="style73_Pre-Discovery" xfId="1315" xr:uid="{00000000-0005-0000-0000-0000571D0000}"/>
    <cellStyle name="style74" xfId="1028" xr:uid="{00000000-0005-0000-0000-0000581D0000}"/>
    <cellStyle name="style74 2" xfId="1264" xr:uid="{00000000-0005-0000-0000-0000591D0000}"/>
    <cellStyle name="style74 2 2" xfId="2682" xr:uid="{00000000-0005-0000-0000-00005A1D0000}"/>
    <cellStyle name="style74 2 2 2" xfId="4397" xr:uid="{00000000-0005-0000-0000-00005B1D0000}"/>
    <cellStyle name="style74 2 2 2 2" xfId="7781" xr:uid="{00000000-0005-0000-0000-00005C1D0000}"/>
    <cellStyle name="style74 2 2 3" xfId="6066" xr:uid="{00000000-0005-0000-0000-00005D1D0000}"/>
    <cellStyle name="style74 2 3" xfId="3177" xr:uid="{00000000-0005-0000-0000-00005E1D0000}"/>
    <cellStyle name="style74 2 3 2" xfId="6561" xr:uid="{00000000-0005-0000-0000-00005F1D0000}"/>
    <cellStyle name="style74 2 4" xfId="4846" xr:uid="{00000000-0005-0000-0000-0000601D0000}"/>
    <cellStyle name="style74 3" xfId="2095" xr:uid="{00000000-0005-0000-0000-0000611D0000}"/>
    <cellStyle name="style74 3 2" xfId="3810" xr:uid="{00000000-0005-0000-0000-0000621D0000}"/>
    <cellStyle name="style74 3 2 2" xfId="7194" xr:uid="{00000000-0005-0000-0000-0000631D0000}"/>
    <cellStyle name="style74 3 3" xfId="5479" xr:uid="{00000000-0005-0000-0000-0000641D0000}"/>
    <cellStyle name="style74 4" xfId="1563" xr:uid="{00000000-0005-0000-0000-0000651D0000}"/>
    <cellStyle name="style74 4 2" xfId="3278" xr:uid="{00000000-0005-0000-0000-0000661D0000}"/>
    <cellStyle name="style74 4 2 2" xfId="6662" xr:uid="{00000000-0005-0000-0000-0000671D0000}"/>
    <cellStyle name="style74 4 3" xfId="4947" xr:uid="{00000000-0005-0000-0000-0000681D0000}"/>
    <cellStyle name="style74 5" xfId="2407" xr:uid="{00000000-0005-0000-0000-0000691D0000}"/>
    <cellStyle name="style74 5 2" xfId="4122" xr:uid="{00000000-0005-0000-0000-00006A1D0000}"/>
    <cellStyle name="style74 5 2 2" xfId="7506" xr:uid="{00000000-0005-0000-0000-00006B1D0000}"/>
    <cellStyle name="style74 5 3" xfId="5791" xr:uid="{00000000-0005-0000-0000-00006C1D0000}"/>
    <cellStyle name="style74 6" xfId="2964" xr:uid="{00000000-0005-0000-0000-00006D1D0000}"/>
    <cellStyle name="style74 6 2" xfId="6348" xr:uid="{00000000-0005-0000-0000-00006E1D0000}"/>
    <cellStyle name="style74 7" xfId="7839" xr:uid="{00000000-0005-0000-0000-00006F1D0000}"/>
    <cellStyle name="style74_Pre-Discovery" xfId="1314" xr:uid="{00000000-0005-0000-0000-0000701D0000}"/>
    <cellStyle name="style75" xfId="1029" xr:uid="{00000000-0005-0000-0000-0000711D0000}"/>
    <cellStyle name="style75 2" xfId="1265" xr:uid="{00000000-0005-0000-0000-0000721D0000}"/>
    <cellStyle name="style75 2 2" xfId="2683" xr:uid="{00000000-0005-0000-0000-0000731D0000}"/>
    <cellStyle name="style75 2 2 2" xfId="4398" xr:uid="{00000000-0005-0000-0000-0000741D0000}"/>
    <cellStyle name="style75 2 2 2 2" xfId="7782" xr:uid="{00000000-0005-0000-0000-0000751D0000}"/>
    <cellStyle name="style75 2 2 3" xfId="6067" xr:uid="{00000000-0005-0000-0000-0000761D0000}"/>
    <cellStyle name="style75 2 3" xfId="3178" xr:uid="{00000000-0005-0000-0000-0000771D0000}"/>
    <cellStyle name="style75 2 3 2" xfId="6562" xr:uid="{00000000-0005-0000-0000-0000781D0000}"/>
    <cellStyle name="style75 2 4" xfId="4847" xr:uid="{00000000-0005-0000-0000-0000791D0000}"/>
    <cellStyle name="style75 3" xfId="2123" xr:uid="{00000000-0005-0000-0000-00007A1D0000}"/>
    <cellStyle name="style75 3 2" xfId="3838" xr:uid="{00000000-0005-0000-0000-00007B1D0000}"/>
    <cellStyle name="style75 3 2 2" xfId="7222" xr:uid="{00000000-0005-0000-0000-00007C1D0000}"/>
    <cellStyle name="style75 3 3" xfId="5507" xr:uid="{00000000-0005-0000-0000-00007D1D0000}"/>
    <cellStyle name="style75 4" xfId="1608" xr:uid="{00000000-0005-0000-0000-00007E1D0000}"/>
    <cellStyle name="style75 4 2" xfId="3323" xr:uid="{00000000-0005-0000-0000-00007F1D0000}"/>
    <cellStyle name="style75 4 2 2" xfId="6707" xr:uid="{00000000-0005-0000-0000-0000801D0000}"/>
    <cellStyle name="style75 4 3" xfId="4992" xr:uid="{00000000-0005-0000-0000-0000811D0000}"/>
    <cellStyle name="style75 5" xfId="2506" xr:uid="{00000000-0005-0000-0000-0000821D0000}"/>
    <cellStyle name="style75 5 2" xfId="4221" xr:uid="{00000000-0005-0000-0000-0000831D0000}"/>
    <cellStyle name="style75 5 2 2" xfId="7605" xr:uid="{00000000-0005-0000-0000-0000841D0000}"/>
    <cellStyle name="style75 5 3" xfId="5890" xr:uid="{00000000-0005-0000-0000-0000851D0000}"/>
    <cellStyle name="style75 6" xfId="2965" xr:uid="{00000000-0005-0000-0000-0000861D0000}"/>
    <cellStyle name="style75 6 2" xfId="6349" xr:uid="{00000000-0005-0000-0000-0000871D0000}"/>
    <cellStyle name="style75 7" xfId="7840" xr:uid="{00000000-0005-0000-0000-0000881D0000}"/>
    <cellStyle name="style75_Pre-Discovery" xfId="1313" xr:uid="{00000000-0005-0000-0000-0000891D0000}"/>
    <cellStyle name="style76" xfId="1030" xr:uid="{00000000-0005-0000-0000-00008A1D0000}"/>
    <cellStyle name="style76 2" xfId="1266" xr:uid="{00000000-0005-0000-0000-00008B1D0000}"/>
    <cellStyle name="style76 2 2" xfId="2684" xr:uid="{00000000-0005-0000-0000-00008C1D0000}"/>
    <cellStyle name="style76 2 2 2" xfId="4399" xr:uid="{00000000-0005-0000-0000-00008D1D0000}"/>
    <cellStyle name="style76 2 2 2 2" xfId="7783" xr:uid="{00000000-0005-0000-0000-00008E1D0000}"/>
    <cellStyle name="style76 2 2 3" xfId="6068" xr:uid="{00000000-0005-0000-0000-00008F1D0000}"/>
    <cellStyle name="style76 2 3" xfId="3179" xr:uid="{00000000-0005-0000-0000-0000901D0000}"/>
    <cellStyle name="style76 2 3 2" xfId="6563" xr:uid="{00000000-0005-0000-0000-0000911D0000}"/>
    <cellStyle name="style76 2 4" xfId="4848" xr:uid="{00000000-0005-0000-0000-0000921D0000}"/>
    <cellStyle name="style76 3" xfId="1984" xr:uid="{00000000-0005-0000-0000-0000931D0000}"/>
    <cellStyle name="style76 3 2" xfId="3699" xr:uid="{00000000-0005-0000-0000-0000941D0000}"/>
    <cellStyle name="style76 3 2 2" xfId="7083" xr:uid="{00000000-0005-0000-0000-0000951D0000}"/>
    <cellStyle name="style76 3 3" xfId="5368" xr:uid="{00000000-0005-0000-0000-0000961D0000}"/>
    <cellStyle name="style76 4" xfId="1515" xr:uid="{00000000-0005-0000-0000-0000971D0000}"/>
    <cellStyle name="style76 4 2" xfId="3230" xr:uid="{00000000-0005-0000-0000-0000981D0000}"/>
    <cellStyle name="style76 4 2 2" xfId="6614" xr:uid="{00000000-0005-0000-0000-0000991D0000}"/>
    <cellStyle name="style76 4 3" xfId="4899" xr:uid="{00000000-0005-0000-0000-00009A1D0000}"/>
    <cellStyle name="style76 5" xfId="2408" xr:uid="{00000000-0005-0000-0000-00009B1D0000}"/>
    <cellStyle name="style76 5 2" xfId="4123" xr:uid="{00000000-0005-0000-0000-00009C1D0000}"/>
    <cellStyle name="style76 5 2 2" xfId="7507" xr:uid="{00000000-0005-0000-0000-00009D1D0000}"/>
    <cellStyle name="style76 5 3" xfId="5792" xr:uid="{00000000-0005-0000-0000-00009E1D0000}"/>
    <cellStyle name="style76 6" xfId="2966" xr:uid="{00000000-0005-0000-0000-00009F1D0000}"/>
    <cellStyle name="style76 6 2" xfId="6350" xr:uid="{00000000-0005-0000-0000-0000A01D0000}"/>
    <cellStyle name="style76 7" xfId="7841" xr:uid="{00000000-0005-0000-0000-0000A11D0000}"/>
    <cellStyle name="style76_Pre-Discovery" xfId="1312" xr:uid="{00000000-0005-0000-0000-0000A21D0000}"/>
    <cellStyle name="style77" xfId="1031" xr:uid="{00000000-0005-0000-0000-0000A31D0000}"/>
    <cellStyle name="style77 2" xfId="1267" xr:uid="{00000000-0005-0000-0000-0000A41D0000}"/>
    <cellStyle name="style77 2 2" xfId="2685" xr:uid="{00000000-0005-0000-0000-0000A51D0000}"/>
    <cellStyle name="style77 2 2 2" xfId="4400" xr:uid="{00000000-0005-0000-0000-0000A61D0000}"/>
    <cellStyle name="style77 2 2 2 2" xfId="7784" xr:uid="{00000000-0005-0000-0000-0000A71D0000}"/>
    <cellStyle name="style77 2 2 3" xfId="6069" xr:uid="{00000000-0005-0000-0000-0000A81D0000}"/>
    <cellStyle name="style77 2 3" xfId="3180" xr:uid="{00000000-0005-0000-0000-0000A91D0000}"/>
    <cellStyle name="style77 2 3 2" xfId="6564" xr:uid="{00000000-0005-0000-0000-0000AA1D0000}"/>
    <cellStyle name="style77 2 4" xfId="4849" xr:uid="{00000000-0005-0000-0000-0000AB1D0000}"/>
    <cellStyle name="style77 3" xfId="2124" xr:uid="{00000000-0005-0000-0000-0000AC1D0000}"/>
    <cellStyle name="style77 3 2" xfId="3839" xr:uid="{00000000-0005-0000-0000-0000AD1D0000}"/>
    <cellStyle name="style77 3 2 2" xfId="7223" xr:uid="{00000000-0005-0000-0000-0000AE1D0000}"/>
    <cellStyle name="style77 3 3" xfId="5508" xr:uid="{00000000-0005-0000-0000-0000AF1D0000}"/>
    <cellStyle name="style77 4" xfId="2163" xr:uid="{00000000-0005-0000-0000-0000B01D0000}"/>
    <cellStyle name="style77 4 2" xfId="3878" xr:uid="{00000000-0005-0000-0000-0000B11D0000}"/>
    <cellStyle name="style77 4 2 2" xfId="7262" xr:uid="{00000000-0005-0000-0000-0000B21D0000}"/>
    <cellStyle name="style77 4 3" xfId="5547" xr:uid="{00000000-0005-0000-0000-0000B31D0000}"/>
    <cellStyle name="style77 5" xfId="2507" xr:uid="{00000000-0005-0000-0000-0000B41D0000}"/>
    <cellStyle name="style77 5 2" xfId="4222" xr:uid="{00000000-0005-0000-0000-0000B51D0000}"/>
    <cellStyle name="style77 5 2 2" xfId="7606" xr:uid="{00000000-0005-0000-0000-0000B61D0000}"/>
    <cellStyle name="style77 5 3" xfId="5891" xr:uid="{00000000-0005-0000-0000-0000B71D0000}"/>
    <cellStyle name="style77 6" xfId="2967" xr:uid="{00000000-0005-0000-0000-0000B81D0000}"/>
    <cellStyle name="style77 6 2" xfId="6351" xr:uid="{00000000-0005-0000-0000-0000B91D0000}"/>
    <cellStyle name="style77 7" xfId="7842" xr:uid="{00000000-0005-0000-0000-0000BA1D0000}"/>
    <cellStyle name="style77_Pre-Discovery" xfId="1311" xr:uid="{00000000-0005-0000-0000-0000BB1D0000}"/>
    <cellStyle name="style78" xfId="1032" xr:uid="{00000000-0005-0000-0000-0000BC1D0000}"/>
    <cellStyle name="style78 2" xfId="1268" xr:uid="{00000000-0005-0000-0000-0000BD1D0000}"/>
    <cellStyle name="style78 2 2" xfId="2686" xr:uid="{00000000-0005-0000-0000-0000BE1D0000}"/>
    <cellStyle name="style78 2 2 2" xfId="4401" xr:uid="{00000000-0005-0000-0000-0000BF1D0000}"/>
    <cellStyle name="style78 2 2 2 2" xfId="7785" xr:uid="{00000000-0005-0000-0000-0000C01D0000}"/>
    <cellStyle name="style78 2 2 3" xfId="6070" xr:uid="{00000000-0005-0000-0000-0000C11D0000}"/>
    <cellStyle name="style78 2 3" xfId="3181" xr:uid="{00000000-0005-0000-0000-0000C21D0000}"/>
    <cellStyle name="style78 2 3 2" xfId="6565" xr:uid="{00000000-0005-0000-0000-0000C31D0000}"/>
    <cellStyle name="style78 2 4" xfId="4850" xr:uid="{00000000-0005-0000-0000-0000C41D0000}"/>
    <cellStyle name="style78 3" xfId="2096" xr:uid="{00000000-0005-0000-0000-0000C51D0000}"/>
    <cellStyle name="style78 3 2" xfId="3811" xr:uid="{00000000-0005-0000-0000-0000C61D0000}"/>
    <cellStyle name="style78 3 2 2" xfId="7195" xr:uid="{00000000-0005-0000-0000-0000C71D0000}"/>
    <cellStyle name="style78 3 3" xfId="5480" xr:uid="{00000000-0005-0000-0000-0000C81D0000}"/>
    <cellStyle name="style78 4" xfId="2190" xr:uid="{00000000-0005-0000-0000-0000C91D0000}"/>
    <cellStyle name="style78 4 2" xfId="3905" xr:uid="{00000000-0005-0000-0000-0000CA1D0000}"/>
    <cellStyle name="style78 4 2 2" xfId="7289" xr:uid="{00000000-0005-0000-0000-0000CB1D0000}"/>
    <cellStyle name="style78 4 3" xfId="5574" xr:uid="{00000000-0005-0000-0000-0000CC1D0000}"/>
    <cellStyle name="style78 5" xfId="2409" xr:uid="{00000000-0005-0000-0000-0000CD1D0000}"/>
    <cellStyle name="style78 5 2" xfId="4124" xr:uid="{00000000-0005-0000-0000-0000CE1D0000}"/>
    <cellStyle name="style78 5 2 2" xfId="7508" xr:uid="{00000000-0005-0000-0000-0000CF1D0000}"/>
    <cellStyle name="style78 5 3" xfId="5793" xr:uid="{00000000-0005-0000-0000-0000D01D0000}"/>
    <cellStyle name="style78 6" xfId="2968" xr:uid="{00000000-0005-0000-0000-0000D11D0000}"/>
    <cellStyle name="style78 6 2" xfId="6352" xr:uid="{00000000-0005-0000-0000-0000D21D0000}"/>
    <cellStyle name="style78 7" xfId="7843" xr:uid="{00000000-0005-0000-0000-0000D31D0000}"/>
    <cellStyle name="style78_Pre-Discovery" xfId="1310" xr:uid="{00000000-0005-0000-0000-0000D41D0000}"/>
    <cellStyle name="style79" xfId="1033" xr:uid="{00000000-0005-0000-0000-0000D51D0000}"/>
    <cellStyle name="style79 2" xfId="1269" xr:uid="{00000000-0005-0000-0000-0000D61D0000}"/>
    <cellStyle name="style79 2 2" xfId="2687" xr:uid="{00000000-0005-0000-0000-0000D71D0000}"/>
    <cellStyle name="style79 2 2 2" xfId="4402" xr:uid="{00000000-0005-0000-0000-0000D81D0000}"/>
    <cellStyle name="style79 2 2 2 2" xfId="7786" xr:uid="{00000000-0005-0000-0000-0000D91D0000}"/>
    <cellStyle name="style79 2 2 3" xfId="6071" xr:uid="{00000000-0005-0000-0000-0000DA1D0000}"/>
    <cellStyle name="style79 2 3" xfId="3182" xr:uid="{00000000-0005-0000-0000-0000DB1D0000}"/>
    <cellStyle name="style79 2 3 2" xfId="6566" xr:uid="{00000000-0005-0000-0000-0000DC1D0000}"/>
    <cellStyle name="style79 2 4" xfId="4851" xr:uid="{00000000-0005-0000-0000-0000DD1D0000}"/>
    <cellStyle name="style79 3" xfId="2125" xr:uid="{00000000-0005-0000-0000-0000DE1D0000}"/>
    <cellStyle name="style79 3 2" xfId="3840" xr:uid="{00000000-0005-0000-0000-0000DF1D0000}"/>
    <cellStyle name="style79 3 2 2" xfId="7224" xr:uid="{00000000-0005-0000-0000-0000E01D0000}"/>
    <cellStyle name="style79 3 3" xfId="5509" xr:uid="{00000000-0005-0000-0000-0000E11D0000}"/>
    <cellStyle name="style79 4" xfId="2212" xr:uid="{00000000-0005-0000-0000-0000E21D0000}"/>
    <cellStyle name="style79 4 2" xfId="3927" xr:uid="{00000000-0005-0000-0000-0000E31D0000}"/>
    <cellStyle name="style79 4 2 2" xfId="7311" xr:uid="{00000000-0005-0000-0000-0000E41D0000}"/>
    <cellStyle name="style79 4 3" xfId="5596" xr:uid="{00000000-0005-0000-0000-0000E51D0000}"/>
    <cellStyle name="style79 5" xfId="2508" xr:uid="{00000000-0005-0000-0000-0000E61D0000}"/>
    <cellStyle name="style79 5 2" xfId="4223" xr:uid="{00000000-0005-0000-0000-0000E71D0000}"/>
    <cellStyle name="style79 5 2 2" xfId="7607" xr:uid="{00000000-0005-0000-0000-0000E81D0000}"/>
    <cellStyle name="style79 5 3" xfId="5892" xr:uid="{00000000-0005-0000-0000-0000E91D0000}"/>
    <cellStyle name="style79 6" xfId="2969" xr:uid="{00000000-0005-0000-0000-0000EA1D0000}"/>
    <cellStyle name="style79 6 2" xfId="6353" xr:uid="{00000000-0005-0000-0000-0000EB1D0000}"/>
    <cellStyle name="style79 7" xfId="7844" xr:uid="{00000000-0005-0000-0000-0000EC1D0000}"/>
    <cellStyle name="style79_Pre-Discovery" xfId="1309" xr:uid="{00000000-0005-0000-0000-0000ED1D0000}"/>
    <cellStyle name="style8" xfId="1034" xr:uid="{00000000-0005-0000-0000-0000EE1D0000}"/>
    <cellStyle name="style8 2" xfId="1270" xr:uid="{00000000-0005-0000-0000-0000EF1D0000}"/>
    <cellStyle name="style8 2 2" xfId="2688" xr:uid="{00000000-0005-0000-0000-0000F01D0000}"/>
    <cellStyle name="style8 2 2 2" xfId="4403" xr:uid="{00000000-0005-0000-0000-0000F11D0000}"/>
    <cellStyle name="style8 2 2 2 2" xfId="7787" xr:uid="{00000000-0005-0000-0000-0000F21D0000}"/>
    <cellStyle name="style8 2 2 3" xfId="6072" xr:uid="{00000000-0005-0000-0000-0000F31D0000}"/>
    <cellStyle name="style8 2 3" xfId="3183" xr:uid="{00000000-0005-0000-0000-0000F41D0000}"/>
    <cellStyle name="style8 2 3 2" xfId="6567" xr:uid="{00000000-0005-0000-0000-0000F51D0000}"/>
    <cellStyle name="style8 2 4" xfId="4852" xr:uid="{00000000-0005-0000-0000-0000F61D0000}"/>
    <cellStyle name="style8 3" xfId="1985" xr:uid="{00000000-0005-0000-0000-0000F71D0000}"/>
    <cellStyle name="style8 3 2" xfId="3700" xr:uid="{00000000-0005-0000-0000-0000F81D0000}"/>
    <cellStyle name="style8 3 2 2" xfId="7084" xr:uid="{00000000-0005-0000-0000-0000F91D0000}"/>
    <cellStyle name="style8 3 3" xfId="5369" xr:uid="{00000000-0005-0000-0000-0000FA1D0000}"/>
    <cellStyle name="style8 4" xfId="1738" xr:uid="{00000000-0005-0000-0000-0000FB1D0000}"/>
    <cellStyle name="style8 4 2" xfId="3453" xr:uid="{00000000-0005-0000-0000-0000FC1D0000}"/>
    <cellStyle name="style8 4 2 2" xfId="6837" xr:uid="{00000000-0005-0000-0000-0000FD1D0000}"/>
    <cellStyle name="style8 4 3" xfId="5122" xr:uid="{00000000-0005-0000-0000-0000FE1D0000}"/>
    <cellStyle name="style8 5" xfId="2410" xr:uid="{00000000-0005-0000-0000-0000FF1D0000}"/>
    <cellStyle name="style8 5 2" xfId="4125" xr:uid="{00000000-0005-0000-0000-0000001E0000}"/>
    <cellStyle name="style8 5 2 2" xfId="7509" xr:uid="{00000000-0005-0000-0000-0000011E0000}"/>
    <cellStyle name="style8 5 3" xfId="5794" xr:uid="{00000000-0005-0000-0000-0000021E0000}"/>
    <cellStyle name="style8 6" xfId="2970" xr:uid="{00000000-0005-0000-0000-0000031E0000}"/>
    <cellStyle name="style8 6 2" xfId="6354" xr:uid="{00000000-0005-0000-0000-0000041E0000}"/>
    <cellStyle name="style8 7" xfId="7845" xr:uid="{00000000-0005-0000-0000-0000051E0000}"/>
    <cellStyle name="style8_Pre-Discovery" xfId="1308" xr:uid="{00000000-0005-0000-0000-0000061E0000}"/>
    <cellStyle name="style80" xfId="1035" xr:uid="{00000000-0005-0000-0000-0000071E0000}"/>
    <cellStyle name="style80 2" xfId="1271" xr:uid="{00000000-0005-0000-0000-0000081E0000}"/>
    <cellStyle name="style80 2 2" xfId="2689" xr:uid="{00000000-0005-0000-0000-0000091E0000}"/>
    <cellStyle name="style80 2 2 2" xfId="4404" xr:uid="{00000000-0005-0000-0000-00000A1E0000}"/>
    <cellStyle name="style80 2 2 2 2" xfId="7788" xr:uid="{00000000-0005-0000-0000-00000B1E0000}"/>
    <cellStyle name="style80 2 2 3" xfId="6073" xr:uid="{00000000-0005-0000-0000-00000C1E0000}"/>
    <cellStyle name="style80 2 3" xfId="3184" xr:uid="{00000000-0005-0000-0000-00000D1E0000}"/>
    <cellStyle name="style80 2 3 2" xfId="6568" xr:uid="{00000000-0005-0000-0000-00000E1E0000}"/>
    <cellStyle name="style80 2 4" xfId="4853" xr:uid="{00000000-0005-0000-0000-00000F1E0000}"/>
    <cellStyle name="style80 3" xfId="2126" xr:uid="{00000000-0005-0000-0000-0000101E0000}"/>
    <cellStyle name="style80 3 2" xfId="3841" xr:uid="{00000000-0005-0000-0000-0000111E0000}"/>
    <cellStyle name="style80 3 2 2" xfId="7225" xr:uid="{00000000-0005-0000-0000-0000121E0000}"/>
    <cellStyle name="style80 3 3" xfId="5510" xr:uid="{00000000-0005-0000-0000-0000131E0000}"/>
    <cellStyle name="style80 4" xfId="1721" xr:uid="{00000000-0005-0000-0000-0000141E0000}"/>
    <cellStyle name="style80 4 2" xfId="3436" xr:uid="{00000000-0005-0000-0000-0000151E0000}"/>
    <cellStyle name="style80 4 2 2" xfId="6820" xr:uid="{00000000-0005-0000-0000-0000161E0000}"/>
    <cellStyle name="style80 4 3" xfId="5105" xr:uid="{00000000-0005-0000-0000-0000171E0000}"/>
    <cellStyle name="style80 5" xfId="2509" xr:uid="{00000000-0005-0000-0000-0000181E0000}"/>
    <cellStyle name="style80 5 2" xfId="4224" xr:uid="{00000000-0005-0000-0000-0000191E0000}"/>
    <cellStyle name="style80 5 2 2" xfId="7608" xr:uid="{00000000-0005-0000-0000-00001A1E0000}"/>
    <cellStyle name="style80 5 3" xfId="5893" xr:uid="{00000000-0005-0000-0000-00001B1E0000}"/>
    <cellStyle name="style80 6" xfId="2971" xr:uid="{00000000-0005-0000-0000-00001C1E0000}"/>
    <cellStyle name="style80 6 2" xfId="6355" xr:uid="{00000000-0005-0000-0000-00001D1E0000}"/>
    <cellStyle name="style80 7" xfId="7846" xr:uid="{00000000-0005-0000-0000-00001E1E0000}"/>
    <cellStyle name="style80_Pre-Discovery" xfId="1307" xr:uid="{00000000-0005-0000-0000-00001F1E0000}"/>
    <cellStyle name="style81" xfId="1036" xr:uid="{00000000-0005-0000-0000-0000201E0000}"/>
    <cellStyle name="style81 2" xfId="1272" xr:uid="{00000000-0005-0000-0000-0000211E0000}"/>
    <cellStyle name="style81 2 2" xfId="2690" xr:uid="{00000000-0005-0000-0000-0000221E0000}"/>
    <cellStyle name="style81 2 2 2" xfId="4405" xr:uid="{00000000-0005-0000-0000-0000231E0000}"/>
    <cellStyle name="style81 2 2 2 2" xfId="7789" xr:uid="{00000000-0005-0000-0000-0000241E0000}"/>
    <cellStyle name="style81 2 2 3" xfId="6074" xr:uid="{00000000-0005-0000-0000-0000251E0000}"/>
    <cellStyle name="style81 2 3" xfId="3185" xr:uid="{00000000-0005-0000-0000-0000261E0000}"/>
    <cellStyle name="style81 2 3 2" xfId="6569" xr:uid="{00000000-0005-0000-0000-0000271E0000}"/>
    <cellStyle name="style81 2 4" xfId="4854" xr:uid="{00000000-0005-0000-0000-0000281E0000}"/>
    <cellStyle name="style81 3" xfId="2097" xr:uid="{00000000-0005-0000-0000-0000291E0000}"/>
    <cellStyle name="style81 3 2" xfId="3812" xr:uid="{00000000-0005-0000-0000-00002A1E0000}"/>
    <cellStyle name="style81 3 2 2" xfId="7196" xr:uid="{00000000-0005-0000-0000-00002B1E0000}"/>
    <cellStyle name="style81 3 3" xfId="5481" xr:uid="{00000000-0005-0000-0000-00002C1E0000}"/>
    <cellStyle name="style81 4" xfId="1490" xr:uid="{00000000-0005-0000-0000-00002D1E0000}"/>
    <cellStyle name="style81 4 2" xfId="3205" xr:uid="{00000000-0005-0000-0000-00002E1E0000}"/>
    <cellStyle name="style81 4 2 2" xfId="6589" xr:uid="{00000000-0005-0000-0000-00002F1E0000}"/>
    <cellStyle name="style81 4 3" xfId="4874" xr:uid="{00000000-0005-0000-0000-0000301E0000}"/>
    <cellStyle name="style81 5" xfId="2411" xr:uid="{00000000-0005-0000-0000-0000311E0000}"/>
    <cellStyle name="style81 5 2" xfId="4126" xr:uid="{00000000-0005-0000-0000-0000321E0000}"/>
    <cellStyle name="style81 5 2 2" xfId="7510" xr:uid="{00000000-0005-0000-0000-0000331E0000}"/>
    <cellStyle name="style81 5 3" xfId="5795" xr:uid="{00000000-0005-0000-0000-0000341E0000}"/>
    <cellStyle name="style81 6" xfId="2972" xr:uid="{00000000-0005-0000-0000-0000351E0000}"/>
    <cellStyle name="style81 6 2" xfId="6356" xr:uid="{00000000-0005-0000-0000-0000361E0000}"/>
    <cellStyle name="style81 7" xfId="7847" xr:uid="{00000000-0005-0000-0000-0000371E0000}"/>
    <cellStyle name="style81_Pre-Discovery" xfId="1306" xr:uid="{00000000-0005-0000-0000-0000381E0000}"/>
    <cellStyle name="style82" xfId="1037" xr:uid="{00000000-0005-0000-0000-0000391E0000}"/>
    <cellStyle name="style82 2" xfId="1273" xr:uid="{00000000-0005-0000-0000-00003A1E0000}"/>
    <cellStyle name="style82 2 2" xfId="2691" xr:uid="{00000000-0005-0000-0000-00003B1E0000}"/>
    <cellStyle name="style82 2 2 2" xfId="4406" xr:uid="{00000000-0005-0000-0000-00003C1E0000}"/>
    <cellStyle name="style82 2 2 2 2" xfId="7790" xr:uid="{00000000-0005-0000-0000-00003D1E0000}"/>
    <cellStyle name="style82 2 2 3" xfId="6075" xr:uid="{00000000-0005-0000-0000-00003E1E0000}"/>
    <cellStyle name="style82 2 3" xfId="3186" xr:uid="{00000000-0005-0000-0000-00003F1E0000}"/>
    <cellStyle name="style82 2 3 2" xfId="6570" xr:uid="{00000000-0005-0000-0000-0000401E0000}"/>
    <cellStyle name="style82 2 4" xfId="4855" xr:uid="{00000000-0005-0000-0000-0000411E0000}"/>
    <cellStyle name="style82 3" xfId="2127" xr:uid="{00000000-0005-0000-0000-0000421E0000}"/>
    <cellStyle name="style82 3 2" xfId="3842" xr:uid="{00000000-0005-0000-0000-0000431E0000}"/>
    <cellStyle name="style82 3 2 2" xfId="7226" xr:uid="{00000000-0005-0000-0000-0000441E0000}"/>
    <cellStyle name="style82 3 3" xfId="5511" xr:uid="{00000000-0005-0000-0000-0000451E0000}"/>
    <cellStyle name="style82 4" xfId="1558" xr:uid="{00000000-0005-0000-0000-0000461E0000}"/>
    <cellStyle name="style82 4 2" xfId="3273" xr:uid="{00000000-0005-0000-0000-0000471E0000}"/>
    <cellStyle name="style82 4 2 2" xfId="6657" xr:uid="{00000000-0005-0000-0000-0000481E0000}"/>
    <cellStyle name="style82 4 3" xfId="4942" xr:uid="{00000000-0005-0000-0000-0000491E0000}"/>
    <cellStyle name="style82 5" xfId="2510" xr:uid="{00000000-0005-0000-0000-00004A1E0000}"/>
    <cellStyle name="style82 5 2" xfId="4225" xr:uid="{00000000-0005-0000-0000-00004B1E0000}"/>
    <cellStyle name="style82 5 2 2" xfId="7609" xr:uid="{00000000-0005-0000-0000-00004C1E0000}"/>
    <cellStyle name="style82 5 3" xfId="5894" xr:uid="{00000000-0005-0000-0000-00004D1E0000}"/>
    <cellStyle name="style82 6" xfId="2973" xr:uid="{00000000-0005-0000-0000-00004E1E0000}"/>
    <cellStyle name="style82 6 2" xfId="6357" xr:uid="{00000000-0005-0000-0000-00004F1E0000}"/>
    <cellStyle name="style82 7" xfId="7848" xr:uid="{00000000-0005-0000-0000-0000501E0000}"/>
    <cellStyle name="style82_Pre-Discovery" xfId="1305" xr:uid="{00000000-0005-0000-0000-0000511E0000}"/>
    <cellStyle name="style83" xfId="1038" xr:uid="{00000000-0005-0000-0000-0000521E0000}"/>
    <cellStyle name="style83 2" xfId="1274" xr:uid="{00000000-0005-0000-0000-0000531E0000}"/>
    <cellStyle name="style83 2 2" xfId="2692" xr:uid="{00000000-0005-0000-0000-0000541E0000}"/>
    <cellStyle name="style83 2 2 2" xfId="4407" xr:uid="{00000000-0005-0000-0000-0000551E0000}"/>
    <cellStyle name="style83 2 2 2 2" xfId="7791" xr:uid="{00000000-0005-0000-0000-0000561E0000}"/>
    <cellStyle name="style83 2 2 3" xfId="6076" xr:uid="{00000000-0005-0000-0000-0000571E0000}"/>
    <cellStyle name="style83 2 3" xfId="3187" xr:uid="{00000000-0005-0000-0000-0000581E0000}"/>
    <cellStyle name="style83 2 3 2" xfId="6571" xr:uid="{00000000-0005-0000-0000-0000591E0000}"/>
    <cellStyle name="style83 2 4" xfId="4856" xr:uid="{00000000-0005-0000-0000-00005A1E0000}"/>
    <cellStyle name="style83 3" xfId="1986" xr:uid="{00000000-0005-0000-0000-00005B1E0000}"/>
    <cellStyle name="style83 3 2" xfId="3701" xr:uid="{00000000-0005-0000-0000-00005C1E0000}"/>
    <cellStyle name="style83 3 2 2" xfId="7085" xr:uid="{00000000-0005-0000-0000-00005D1E0000}"/>
    <cellStyle name="style83 3 3" xfId="5370" xr:uid="{00000000-0005-0000-0000-00005E1E0000}"/>
    <cellStyle name="style83 4" xfId="1666" xr:uid="{00000000-0005-0000-0000-00005F1E0000}"/>
    <cellStyle name="style83 4 2" xfId="3381" xr:uid="{00000000-0005-0000-0000-0000601E0000}"/>
    <cellStyle name="style83 4 2 2" xfId="6765" xr:uid="{00000000-0005-0000-0000-0000611E0000}"/>
    <cellStyle name="style83 4 3" xfId="5050" xr:uid="{00000000-0005-0000-0000-0000621E0000}"/>
    <cellStyle name="style83 5" xfId="2412" xr:uid="{00000000-0005-0000-0000-0000631E0000}"/>
    <cellStyle name="style83 5 2" xfId="4127" xr:uid="{00000000-0005-0000-0000-0000641E0000}"/>
    <cellStyle name="style83 5 2 2" xfId="7511" xr:uid="{00000000-0005-0000-0000-0000651E0000}"/>
    <cellStyle name="style83 5 3" xfId="5796" xr:uid="{00000000-0005-0000-0000-0000661E0000}"/>
    <cellStyle name="style83 6" xfId="2974" xr:uid="{00000000-0005-0000-0000-0000671E0000}"/>
    <cellStyle name="style83 6 2" xfId="6358" xr:uid="{00000000-0005-0000-0000-0000681E0000}"/>
    <cellStyle name="style83 7" xfId="7849" xr:uid="{00000000-0005-0000-0000-0000691E0000}"/>
    <cellStyle name="style83_Pre-Discovery" xfId="1304" xr:uid="{00000000-0005-0000-0000-00006A1E0000}"/>
    <cellStyle name="style84" xfId="1039" xr:uid="{00000000-0005-0000-0000-00006B1E0000}"/>
    <cellStyle name="style84 2" xfId="1275" xr:uid="{00000000-0005-0000-0000-00006C1E0000}"/>
    <cellStyle name="style84 2 2" xfId="2693" xr:uid="{00000000-0005-0000-0000-00006D1E0000}"/>
    <cellStyle name="style84 2 2 2" xfId="4408" xr:uid="{00000000-0005-0000-0000-00006E1E0000}"/>
    <cellStyle name="style84 2 2 2 2" xfId="7792" xr:uid="{00000000-0005-0000-0000-00006F1E0000}"/>
    <cellStyle name="style84 2 2 3" xfId="6077" xr:uid="{00000000-0005-0000-0000-0000701E0000}"/>
    <cellStyle name="style84 2 3" xfId="3188" xr:uid="{00000000-0005-0000-0000-0000711E0000}"/>
    <cellStyle name="style84 2 3 2" xfId="6572" xr:uid="{00000000-0005-0000-0000-0000721E0000}"/>
    <cellStyle name="style84 2 4" xfId="4857" xr:uid="{00000000-0005-0000-0000-0000731E0000}"/>
    <cellStyle name="style84 3" xfId="2128" xr:uid="{00000000-0005-0000-0000-0000741E0000}"/>
    <cellStyle name="style84 3 2" xfId="3843" xr:uid="{00000000-0005-0000-0000-0000751E0000}"/>
    <cellStyle name="style84 3 2 2" xfId="7227" xr:uid="{00000000-0005-0000-0000-0000761E0000}"/>
    <cellStyle name="style84 3 3" xfId="5512" xr:uid="{00000000-0005-0000-0000-0000771E0000}"/>
    <cellStyle name="style84 4" xfId="2164" xr:uid="{00000000-0005-0000-0000-0000781E0000}"/>
    <cellStyle name="style84 4 2" xfId="3879" xr:uid="{00000000-0005-0000-0000-0000791E0000}"/>
    <cellStyle name="style84 4 2 2" xfId="7263" xr:uid="{00000000-0005-0000-0000-00007A1E0000}"/>
    <cellStyle name="style84 4 3" xfId="5548" xr:uid="{00000000-0005-0000-0000-00007B1E0000}"/>
    <cellStyle name="style84 5" xfId="2511" xr:uid="{00000000-0005-0000-0000-00007C1E0000}"/>
    <cellStyle name="style84 5 2" xfId="4226" xr:uid="{00000000-0005-0000-0000-00007D1E0000}"/>
    <cellStyle name="style84 5 2 2" xfId="7610" xr:uid="{00000000-0005-0000-0000-00007E1E0000}"/>
    <cellStyle name="style84 5 3" xfId="5895" xr:uid="{00000000-0005-0000-0000-00007F1E0000}"/>
    <cellStyle name="style84 6" xfId="2975" xr:uid="{00000000-0005-0000-0000-0000801E0000}"/>
    <cellStyle name="style84 6 2" xfId="6359" xr:uid="{00000000-0005-0000-0000-0000811E0000}"/>
    <cellStyle name="style84 7" xfId="7850" xr:uid="{00000000-0005-0000-0000-0000821E0000}"/>
    <cellStyle name="style84_Pre-Discovery" xfId="1303" xr:uid="{00000000-0005-0000-0000-0000831E0000}"/>
    <cellStyle name="style85" xfId="1040" xr:uid="{00000000-0005-0000-0000-0000841E0000}"/>
    <cellStyle name="style85 2" xfId="1276" xr:uid="{00000000-0005-0000-0000-0000851E0000}"/>
    <cellStyle name="style85 2 2" xfId="2694" xr:uid="{00000000-0005-0000-0000-0000861E0000}"/>
    <cellStyle name="style85 2 2 2" xfId="4409" xr:uid="{00000000-0005-0000-0000-0000871E0000}"/>
    <cellStyle name="style85 2 2 2 2" xfId="7793" xr:uid="{00000000-0005-0000-0000-0000881E0000}"/>
    <cellStyle name="style85 2 2 3" xfId="6078" xr:uid="{00000000-0005-0000-0000-0000891E0000}"/>
    <cellStyle name="style85 2 3" xfId="3189" xr:uid="{00000000-0005-0000-0000-00008A1E0000}"/>
    <cellStyle name="style85 2 3 2" xfId="6573" xr:uid="{00000000-0005-0000-0000-00008B1E0000}"/>
    <cellStyle name="style85 2 4" xfId="4858" xr:uid="{00000000-0005-0000-0000-00008C1E0000}"/>
    <cellStyle name="style85 3" xfId="2098" xr:uid="{00000000-0005-0000-0000-00008D1E0000}"/>
    <cellStyle name="style85 3 2" xfId="3813" xr:uid="{00000000-0005-0000-0000-00008E1E0000}"/>
    <cellStyle name="style85 3 2 2" xfId="7197" xr:uid="{00000000-0005-0000-0000-00008F1E0000}"/>
    <cellStyle name="style85 3 3" xfId="5482" xr:uid="{00000000-0005-0000-0000-0000901E0000}"/>
    <cellStyle name="style85 4" xfId="2191" xr:uid="{00000000-0005-0000-0000-0000911E0000}"/>
    <cellStyle name="style85 4 2" xfId="3906" xr:uid="{00000000-0005-0000-0000-0000921E0000}"/>
    <cellStyle name="style85 4 2 2" xfId="7290" xr:uid="{00000000-0005-0000-0000-0000931E0000}"/>
    <cellStyle name="style85 4 3" xfId="5575" xr:uid="{00000000-0005-0000-0000-0000941E0000}"/>
    <cellStyle name="style85 5" xfId="2413" xr:uid="{00000000-0005-0000-0000-0000951E0000}"/>
    <cellStyle name="style85 5 2" xfId="4128" xr:uid="{00000000-0005-0000-0000-0000961E0000}"/>
    <cellStyle name="style85 5 2 2" xfId="7512" xr:uid="{00000000-0005-0000-0000-0000971E0000}"/>
    <cellStyle name="style85 5 3" xfId="5797" xr:uid="{00000000-0005-0000-0000-0000981E0000}"/>
    <cellStyle name="style85 6" xfId="2976" xr:uid="{00000000-0005-0000-0000-0000991E0000}"/>
    <cellStyle name="style85 6 2" xfId="6360" xr:uid="{00000000-0005-0000-0000-00009A1E0000}"/>
    <cellStyle name="style85 7" xfId="7851" xr:uid="{00000000-0005-0000-0000-00009B1E0000}"/>
    <cellStyle name="style85_Pre-Discovery" xfId="1302" xr:uid="{00000000-0005-0000-0000-00009C1E0000}"/>
    <cellStyle name="style86" xfId="1041" xr:uid="{00000000-0005-0000-0000-00009D1E0000}"/>
    <cellStyle name="style86 2" xfId="1277" xr:uid="{00000000-0005-0000-0000-00009E1E0000}"/>
    <cellStyle name="style86 2 2" xfId="2695" xr:uid="{00000000-0005-0000-0000-00009F1E0000}"/>
    <cellStyle name="style86 2 2 2" xfId="4410" xr:uid="{00000000-0005-0000-0000-0000A01E0000}"/>
    <cellStyle name="style86 2 2 2 2" xfId="7794" xr:uid="{00000000-0005-0000-0000-0000A11E0000}"/>
    <cellStyle name="style86 2 2 3" xfId="6079" xr:uid="{00000000-0005-0000-0000-0000A21E0000}"/>
    <cellStyle name="style86 2 3" xfId="3190" xr:uid="{00000000-0005-0000-0000-0000A31E0000}"/>
    <cellStyle name="style86 2 3 2" xfId="6574" xr:uid="{00000000-0005-0000-0000-0000A41E0000}"/>
    <cellStyle name="style86 2 4" xfId="4859" xr:uid="{00000000-0005-0000-0000-0000A51E0000}"/>
    <cellStyle name="style86 3" xfId="2129" xr:uid="{00000000-0005-0000-0000-0000A61E0000}"/>
    <cellStyle name="style86 3 2" xfId="3844" xr:uid="{00000000-0005-0000-0000-0000A71E0000}"/>
    <cellStyle name="style86 3 2 2" xfId="7228" xr:uid="{00000000-0005-0000-0000-0000A81E0000}"/>
    <cellStyle name="style86 3 3" xfId="5513" xr:uid="{00000000-0005-0000-0000-0000A91E0000}"/>
    <cellStyle name="style86 4" xfId="2213" xr:uid="{00000000-0005-0000-0000-0000AA1E0000}"/>
    <cellStyle name="style86 4 2" xfId="3928" xr:uid="{00000000-0005-0000-0000-0000AB1E0000}"/>
    <cellStyle name="style86 4 2 2" xfId="7312" xr:uid="{00000000-0005-0000-0000-0000AC1E0000}"/>
    <cellStyle name="style86 4 3" xfId="5597" xr:uid="{00000000-0005-0000-0000-0000AD1E0000}"/>
    <cellStyle name="style86 5" xfId="2512" xr:uid="{00000000-0005-0000-0000-0000AE1E0000}"/>
    <cellStyle name="style86 5 2" xfId="4227" xr:uid="{00000000-0005-0000-0000-0000AF1E0000}"/>
    <cellStyle name="style86 5 2 2" xfId="7611" xr:uid="{00000000-0005-0000-0000-0000B01E0000}"/>
    <cellStyle name="style86 5 3" xfId="5896" xr:uid="{00000000-0005-0000-0000-0000B11E0000}"/>
    <cellStyle name="style86 6" xfId="2977" xr:uid="{00000000-0005-0000-0000-0000B21E0000}"/>
    <cellStyle name="style86 6 2" xfId="6361" xr:uid="{00000000-0005-0000-0000-0000B31E0000}"/>
    <cellStyle name="style86 7" xfId="7852" xr:uid="{00000000-0005-0000-0000-0000B41E0000}"/>
    <cellStyle name="style86_Pre-Discovery" xfId="1301" xr:uid="{00000000-0005-0000-0000-0000B51E0000}"/>
    <cellStyle name="style87" xfId="1042" xr:uid="{00000000-0005-0000-0000-0000B61E0000}"/>
    <cellStyle name="style87 2" xfId="1278" xr:uid="{00000000-0005-0000-0000-0000B71E0000}"/>
    <cellStyle name="style87 2 2" xfId="2696" xr:uid="{00000000-0005-0000-0000-0000B81E0000}"/>
    <cellStyle name="style87 2 2 2" xfId="4411" xr:uid="{00000000-0005-0000-0000-0000B91E0000}"/>
    <cellStyle name="style87 2 2 2 2" xfId="7795" xr:uid="{00000000-0005-0000-0000-0000BA1E0000}"/>
    <cellStyle name="style87 2 2 3" xfId="6080" xr:uid="{00000000-0005-0000-0000-0000BB1E0000}"/>
    <cellStyle name="style87 2 3" xfId="3191" xr:uid="{00000000-0005-0000-0000-0000BC1E0000}"/>
    <cellStyle name="style87 2 3 2" xfId="6575" xr:uid="{00000000-0005-0000-0000-0000BD1E0000}"/>
    <cellStyle name="style87 2 4" xfId="4860" xr:uid="{00000000-0005-0000-0000-0000BE1E0000}"/>
    <cellStyle name="style87 3" xfId="1987" xr:uid="{00000000-0005-0000-0000-0000BF1E0000}"/>
    <cellStyle name="style87 3 2" xfId="3702" xr:uid="{00000000-0005-0000-0000-0000C01E0000}"/>
    <cellStyle name="style87 3 2 2" xfId="7086" xr:uid="{00000000-0005-0000-0000-0000C11E0000}"/>
    <cellStyle name="style87 3 3" xfId="5371" xr:uid="{00000000-0005-0000-0000-0000C21E0000}"/>
    <cellStyle name="style87 4" xfId="1587" xr:uid="{00000000-0005-0000-0000-0000C31E0000}"/>
    <cellStyle name="style87 4 2" xfId="3302" xr:uid="{00000000-0005-0000-0000-0000C41E0000}"/>
    <cellStyle name="style87 4 2 2" xfId="6686" xr:uid="{00000000-0005-0000-0000-0000C51E0000}"/>
    <cellStyle name="style87 4 3" xfId="4971" xr:uid="{00000000-0005-0000-0000-0000C61E0000}"/>
    <cellStyle name="style87 5" xfId="2414" xr:uid="{00000000-0005-0000-0000-0000C71E0000}"/>
    <cellStyle name="style87 5 2" xfId="4129" xr:uid="{00000000-0005-0000-0000-0000C81E0000}"/>
    <cellStyle name="style87 5 2 2" xfId="7513" xr:uid="{00000000-0005-0000-0000-0000C91E0000}"/>
    <cellStyle name="style87 5 3" xfId="5798" xr:uid="{00000000-0005-0000-0000-0000CA1E0000}"/>
    <cellStyle name="style87 6" xfId="2978" xr:uid="{00000000-0005-0000-0000-0000CB1E0000}"/>
    <cellStyle name="style87 6 2" xfId="6362" xr:uid="{00000000-0005-0000-0000-0000CC1E0000}"/>
    <cellStyle name="style87 7" xfId="7853" xr:uid="{00000000-0005-0000-0000-0000CD1E0000}"/>
    <cellStyle name="style87_Pre-Discovery" xfId="1300" xr:uid="{00000000-0005-0000-0000-0000CE1E0000}"/>
    <cellStyle name="style88" xfId="1043" xr:uid="{00000000-0005-0000-0000-0000CF1E0000}"/>
    <cellStyle name="style88 2" xfId="1279" xr:uid="{00000000-0005-0000-0000-0000D01E0000}"/>
    <cellStyle name="style88 2 2" xfId="2697" xr:uid="{00000000-0005-0000-0000-0000D11E0000}"/>
    <cellStyle name="style88 2 2 2" xfId="4412" xr:uid="{00000000-0005-0000-0000-0000D21E0000}"/>
    <cellStyle name="style88 2 2 2 2" xfId="7796" xr:uid="{00000000-0005-0000-0000-0000D31E0000}"/>
    <cellStyle name="style88 2 2 3" xfId="6081" xr:uid="{00000000-0005-0000-0000-0000D41E0000}"/>
    <cellStyle name="style88 2 3" xfId="3192" xr:uid="{00000000-0005-0000-0000-0000D51E0000}"/>
    <cellStyle name="style88 2 3 2" xfId="6576" xr:uid="{00000000-0005-0000-0000-0000D61E0000}"/>
    <cellStyle name="style88 2 4" xfId="4861" xr:uid="{00000000-0005-0000-0000-0000D71E0000}"/>
    <cellStyle name="style88 3" xfId="2130" xr:uid="{00000000-0005-0000-0000-0000D81E0000}"/>
    <cellStyle name="style88 3 2" xfId="3845" xr:uid="{00000000-0005-0000-0000-0000D91E0000}"/>
    <cellStyle name="style88 3 2 2" xfId="7229" xr:uid="{00000000-0005-0000-0000-0000DA1E0000}"/>
    <cellStyle name="style88 3 3" xfId="5514" xr:uid="{00000000-0005-0000-0000-0000DB1E0000}"/>
    <cellStyle name="style88 4" xfId="1648" xr:uid="{00000000-0005-0000-0000-0000DC1E0000}"/>
    <cellStyle name="style88 4 2" xfId="3363" xr:uid="{00000000-0005-0000-0000-0000DD1E0000}"/>
    <cellStyle name="style88 4 2 2" xfId="6747" xr:uid="{00000000-0005-0000-0000-0000DE1E0000}"/>
    <cellStyle name="style88 4 3" xfId="5032" xr:uid="{00000000-0005-0000-0000-0000DF1E0000}"/>
    <cellStyle name="style88 5" xfId="2513" xr:uid="{00000000-0005-0000-0000-0000E01E0000}"/>
    <cellStyle name="style88 5 2" xfId="4228" xr:uid="{00000000-0005-0000-0000-0000E11E0000}"/>
    <cellStyle name="style88 5 2 2" xfId="7612" xr:uid="{00000000-0005-0000-0000-0000E21E0000}"/>
    <cellStyle name="style88 5 3" xfId="5897" xr:uid="{00000000-0005-0000-0000-0000E31E0000}"/>
    <cellStyle name="style88 6" xfId="2979" xr:uid="{00000000-0005-0000-0000-0000E41E0000}"/>
    <cellStyle name="style88 6 2" xfId="6363" xr:uid="{00000000-0005-0000-0000-0000E51E0000}"/>
    <cellStyle name="style88 7" xfId="7854" xr:uid="{00000000-0005-0000-0000-0000E61E0000}"/>
    <cellStyle name="style88_Pre-Discovery" xfId="1299" xr:uid="{00000000-0005-0000-0000-0000E71E0000}"/>
    <cellStyle name="style89" xfId="1044" xr:uid="{00000000-0005-0000-0000-0000E81E0000}"/>
    <cellStyle name="style89 2" xfId="1280" xr:uid="{00000000-0005-0000-0000-0000E91E0000}"/>
    <cellStyle name="style89 2 2" xfId="2698" xr:uid="{00000000-0005-0000-0000-0000EA1E0000}"/>
    <cellStyle name="style89 2 2 2" xfId="4413" xr:uid="{00000000-0005-0000-0000-0000EB1E0000}"/>
    <cellStyle name="style89 2 2 2 2" xfId="7797" xr:uid="{00000000-0005-0000-0000-0000EC1E0000}"/>
    <cellStyle name="style89 2 2 3" xfId="6082" xr:uid="{00000000-0005-0000-0000-0000ED1E0000}"/>
    <cellStyle name="style89 2 3" xfId="3193" xr:uid="{00000000-0005-0000-0000-0000EE1E0000}"/>
    <cellStyle name="style89 2 3 2" xfId="6577" xr:uid="{00000000-0005-0000-0000-0000EF1E0000}"/>
    <cellStyle name="style89 2 4" xfId="4862" xr:uid="{00000000-0005-0000-0000-0000F01E0000}"/>
    <cellStyle name="style89 3" xfId="2099" xr:uid="{00000000-0005-0000-0000-0000F11E0000}"/>
    <cellStyle name="style89 3 2" xfId="3814" xr:uid="{00000000-0005-0000-0000-0000F21E0000}"/>
    <cellStyle name="style89 3 2 2" xfId="7198" xr:uid="{00000000-0005-0000-0000-0000F31E0000}"/>
    <cellStyle name="style89 3 3" xfId="5483" xr:uid="{00000000-0005-0000-0000-0000F41E0000}"/>
    <cellStyle name="style89 4" xfId="1714" xr:uid="{00000000-0005-0000-0000-0000F51E0000}"/>
    <cellStyle name="style89 4 2" xfId="3429" xr:uid="{00000000-0005-0000-0000-0000F61E0000}"/>
    <cellStyle name="style89 4 2 2" xfId="6813" xr:uid="{00000000-0005-0000-0000-0000F71E0000}"/>
    <cellStyle name="style89 4 3" xfId="5098" xr:uid="{00000000-0005-0000-0000-0000F81E0000}"/>
    <cellStyle name="style89 5" xfId="2415" xr:uid="{00000000-0005-0000-0000-0000F91E0000}"/>
    <cellStyle name="style89 5 2" xfId="4130" xr:uid="{00000000-0005-0000-0000-0000FA1E0000}"/>
    <cellStyle name="style89 5 2 2" xfId="7514" xr:uid="{00000000-0005-0000-0000-0000FB1E0000}"/>
    <cellStyle name="style89 5 3" xfId="5799" xr:uid="{00000000-0005-0000-0000-0000FC1E0000}"/>
    <cellStyle name="style89 6" xfId="2980" xr:uid="{00000000-0005-0000-0000-0000FD1E0000}"/>
    <cellStyle name="style89 6 2" xfId="6364" xr:uid="{00000000-0005-0000-0000-0000FE1E0000}"/>
    <cellStyle name="style89 7" xfId="7855" xr:uid="{00000000-0005-0000-0000-0000FF1E0000}"/>
    <cellStyle name="style89_Pre-Discovery" xfId="1298" xr:uid="{00000000-0005-0000-0000-0000001F0000}"/>
    <cellStyle name="style9" xfId="1045" xr:uid="{00000000-0005-0000-0000-0000011F0000}"/>
    <cellStyle name="style9 2" xfId="1281" xr:uid="{00000000-0005-0000-0000-0000021F0000}"/>
    <cellStyle name="style9 2 2" xfId="2699" xr:uid="{00000000-0005-0000-0000-0000031F0000}"/>
    <cellStyle name="style9 2 2 2" xfId="4414" xr:uid="{00000000-0005-0000-0000-0000041F0000}"/>
    <cellStyle name="style9 2 2 2 2" xfId="7798" xr:uid="{00000000-0005-0000-0000-0000051F0000}"/>
    <cellStyle name="style9 2 2 3" xfId="6083" xr:uid="{00000000-0005-0000-0000-0000061F0000}"/>
    <cellStyle name="style9 2 3" xfId="3194" xr:uid="{00000000-0005-0000-0000-0000071F0000}"/>
    <cellStyle name="style9 2 3 2" xfId="6578" xr:uid="{00000000-0005-0000-0000-0000081F0000}"/>
    <cellStyle name="style9 2 4" xfId="4863" xr:uid="{00000000-0005-0000-0000-0000091F0000}"/>
    <cellStyle name="style9 3" xfId="2131" xr:uid="{00000000-0005-0000-0000-00000A1F0000}"/>
    <cellStyle name="style9 3 2" xfId="3846" xr:uid="{00000000-0005-0000-0000-00000B1F0000}"/>
    <cellStyle name="style9 3 2 2" xfId="7230" xr:uid="{00000000-0005-0000-0000-00000C1F0000}"/>
    <cellStyle name="style9 3 3" xfId="5515" xr:uid="{00000000-0005-0000-0000-00000D1F0000}"/>
    <cellStyle name="style9 4" xfId="1607" xr:uid="{00000000-0005-0000-0000-00000E1F0000}"/>
    <cellStyle name="style9 4 2" xfId="3322" xr:uid="{00000000-0005-0000-0000-00000F1F0000}"/>
    <cellStyle name="style9 4 2 2" xfId="6706" xr:uid="{00000000-0005-0000-0000-0000101F0000}"/>
    <cellStyle name="style9 4 3" xfId="4991" xr:uid="{00000000-0005-0000-0000-0000111F0000}"/>
    <cellStyle name="style9 5" xfId="2514" xr:uid="{00000000-0005-0000-0000-0000121F0000}"/>
    <cellStyle name="style9 5 2" xfId="4229" xr:uid="{00000000-0005-0000-0000-0000131F0000}"/>
    <cellStyle name="style9 5 2 2" xfId="7613" xr:uid="{00000000-0005-0000-0000-0000141F0000}"/>
    <cellStyle name="style9 5 3" xfId="5898" xr:uid="{00000000-0005-0000-0000-0000151F0000}"/>
    <cellStyle name="style9 6" xfId="2981" xr:uid="{00000000-0005-0000-0000-0000161F0000}"/>
    <cellStyle name="style9 6 2" xfId="6365" xr:uid="{00000000-0005-0000-0000-0000171F0000}"/>
    <cellStyle name="style9 7" xfId="7856" xr:uid="{00000000-0005-0000-0000-0000181F0000}"/>
    <cellStyle name="style9_Pre-Discovery" xfId="1292" xr:uid="{00000000-0005-0000-0000-0000191F0000}"/>
    <cellStyle name="style90" xfId="1046" xr:uid="{00000000-0005-0000-0000-00001A1F0000}"/>
    <cellStyle name="style90 2" xfId="1282" xr:uid="{00000000-0005-0000-0000-00001B1F0000}"/>
    <cellStyle name="style90 2 2" xfId="2700" xr:uid="{00000000-0005-0000-0000-00001C1F0000}"/>
    <cellStyle name="style90 2 2 2" xfId="4415" xr:uid="{00000000-0005-0000-0000-00001D1F0000}"/>
    <cellStyle name="style90 2 2 2 2" xfId="7799" xr:uid="{00000000-0005-0000-0000-00001E1F0000}"/>
    <cellStyle name="style90 2 2 3" xfId="6084" xr:uid="{00000000-0005-0000-0000-00001F1F0000}"/>
    <cellStyle name="style90 2 3" xfId="3195" xr:uid="{00000000-0005-0000-0000-0000201F0000}"/>
    <cellStyle name="style90 2 3 2" xfId="6579" xr:uid="{00000000-0005-0000-0000-0000211F0000}"/>
    <cellStyle name="style90 2 4" xfId="4864" xr:uid="{00000000-0005-0000-0000-0000221F0000}"/>
    <cellStyle name="style90 3" xfId="1988" xr:uid="{00000000-0005-0000-0000-0000231F0000}"/>
    <cellStyle name="style90 3 2" xfId="3703" xr:uid="{00000000-0005-0000-0000-0000241F0000}"/>
    <cellStyle name="style90 3 2 2" xfId="7087" xr:uid="{00000000-0005-0000-0000-0000251F0000}"/>
    <cellStyle name="style90 3 3" xfId="5372" xr:uid="{00000000-0005-0000-0000-0000261F0000}"/>
    <cellStyle name="style90 4" xfId="1514" xr:uid="{00000000-0005-0000-0000-0000271F0000}"/>
    <cellStyle name="style90 4 2" xfId="3229" xr:uid="{00000000-0005-0000-0000-0000281F0000}"/>
    <cellStyle name="style90 4 2 2" xfId="6613" xr:uid="{00000000-0005-0000-0000-0000291F0000}"/>
    <cellStyle name="style90 4 3" xfId="4898" xr:uid="{00000000-0005-0000-0000-00002A1F0000}"/>
    <cellStyle name="style90 5" xfId="2416" xr:uid="{00000000-0005-0000-0000-00002B1F0000}"/>
    <cellStyle name="style90 5 2" xfId="4131" xr:uid="{00000000-0005-0000-0000-00002C1F0000}"/>
    <cellStyle name="style90 5 2 2" xfId="7515" xr:uid="{00000000-0005-0000-0000-00002D1F0000}"/>
    <cellStyle name="style90 5 3" xfId="5800" xr:uid="{00000000-0005-0000-0000-00002E1F0000}"/>
    <cellStyle name="style90 6" xfId="2982" xr:uid="{00000000-0005-0000-0000-00002F1F0000}"/>
    <cellStyle name="style90 6 2" xfId="6366" xr:uid="{00000000-0005-0000-0000-0000301F0000}"/>
    <cellStyle name="style90 7" xfId="7857" xr:uid="{00000000-0005-0000-0000-0000311F0000}"/>
    <cellStyle name="style90_Pre-Discovery" xfId="1297" xr:uid="{00000000-0005-0000-0000-0000321F0000}"/>
    <cellStyle name="style91" xfId="1047" xr:uid="{00000000-0005-0000-0000-0000331F0000}"/>
    <cellStyle name="style91 2" xfId="1283" xr:uid="{00000000-0005-0000-0000-0000341F0000}"/>
    <cellStyle name="style91 2 2" xfId="2701" xr:uid="{00000000-0005-0000-0000-0000351F0000}"/>
    <cellStyle name="style91 2 2 2" xfId="4416" xr:uid="{00000000-0005-0000-0000-0000361F0000}"/>
    <cellStyle name="style91 2 2 2 2" xfId="7800" xr:uid="{00000000-0005-0000-0000-0000371F0000}"/>
    <cellStyle name="style91 2 2 3" xfId="6085" xr:uid="{00000000-0005-0000-0000-0000381F0000}"/>
    <cellStyle name="style91 2 3" xfId="3196" xr:uid="{00000000-0005-0000-0000-0000391F0000}"/>
    <cellStyle name="style91 2 3 2" xfId="6580" xr:uid="{00000000-0005-0000-0000-00003A1F0000}"/>
    <cellStyle name="style91 2 4" xfId="4865" xr:uid="{00000000-0005-0000-0000-00003B1F0000}"/>
    <cellStyle name="style91 3" xfId="2132" xr:uid="{00000000-0005-0000-0000-00003C1F0000}"/>
    <cellStyle name="style91 3 2" xfId="3847" xr:uid="{00000000-0005-0000-0000-00003D1F0000}"/>
    <cellStyle name="style91 3 2 2" xfId="7231" xr:uid="{00000000-0005-0000-0000-00003E1F0000}"/>
    <cellStyle name="style91 3 3" xfId="5516" xr:uid="{00000000-0005-0000-0000-00003F1F0000}"/>
    <cellStyle name="style91 4" xfId="2165" xr:uid="{00000000-0005-0000-0000-0000401F0000}"/>
    <cellStyle name="style91 4 2" xfId="3880" xr:uid="{00000000-0005-0000-0000-0000411F0000}"/>
    <cellStyle name="style91 4 2 2" xfId="7264" xr:uid="{00000000-0005-0000-0000-0000421F0000}"/>
    <cellStyle name="style91 4 3" xfId="5549" xr:uid="{00000000-0005-0000-0000-0000431F0000}"/>
    <cellStyle name="style91 5" xfId="2515" xr:uid="{00000000-0005-0000-0000-0000441F0000}"/>
    <cellStyle name="style91 5 2" xfId="4230" xr:uid="{00000000-0005-0000-0000-0000451F0000}"/>
    <cellStyle name="style91 5 2 2" xfId="7614" xr:uid="{00000000-0005-0000-0000-0000461F0000}"/>
    <cellStyle name="style91 5 3" xfId="5899" xr:uid="{00000000-0005-0000-0000-0000471F0000}"/>
    <cellStyle name="style91 6" xfId="2983" xr:uid="{00000000-0005-0000-0000-0000481F0000}"/>
    <cellStyle name="style91 6 2" xfId="6367" xr:uid="{00000000-0005-0000-0000-0000491F0000}"/>
    <cellStyle name="style91 7" xfId="7858" xr:uid="{00000000-0005-0000-0000-00004A1F0000}"/>
    <cellStyle name="style91_Pre-Discovery" xfId="1296" xr:uid="{00000000-0005-0000-0000-00004B1F0000}"/>
    <cellStyle name="style92" xfId="1048" xr:uid="{00000000-0005-0000-0000-00004C1F0000}"/>
    <cellStyle name="style92 2" xfId="1284" xr:uid="{00000000-0005-0000-0000-00004D1F0000}"/>
    <cellStyle name="style92 2 2" xfId="2702" xr:uid="{00000000-0005-0000-0000-00004E1F0000}"/>
    <cellStyle name="style92 2 2 2" xfId="4417" xr:uid="{00000000-0005-0000-0000-00004F1F0000}"/>
    <cellStyle name="style92 2 2 2 2" xfId="7801" xr:uid="{00000000-0005-0000-0000-0000501F0000}"/>
    <cellStyle name="style92 2 2 3" xfId="6086" xr:uid="{00000000-0005-0000-0000-0000511F0000}"/>
    <cellStyle name="style92 2 3" xfId="3197" xr:uid="{00000000-0005-0000-0000-0000521F0000}"/>
    <cellStyle name="style92 2 3 2" xfId="6581" xr:uid="{00000000-0005-0000-0000-0000531F0000}"/>
    <cellStyle name="style92 2 4" xfId="4866" xr:uid="{00000000-0005-0000-0000-0000541F0000}"/>
    <cellStyle name="style92 3" xfId="2100" xr:uid="{00000000-0005-0000-0000-0000551F0000}"/>
    <cellStyle name="style92 3 2" xfId="3815" xr:uid="{00000000-0005-0000-0000-0000561F0000}"/>
    <cellStyle name="style92 3 2 2" xfId="7199" xr:uid="{00000000-0005-0000-0000-0000571F0000}"/>
    <cellStyle name="style92 3 3" xfId="5484" xr:uid="{00000000-0005-0000-0000-0000581F0000}"/>
    <cellStyle name="style92 4" xfId="2192" xr:uid="{00000000-0005-0000-0000-0000591F0000}"/>
    <cellStyle name="style92 4 2" xfId="3907" xr:uid="{00000000-0005-0000-0000-00005A1F0000}"/>
    <cellStyle name="style92 4 2 2" xfId="7291" xr:uid="{00000000-0005-0000-0000-00005B1F0000}"/>
    <cellStyle name="style92 4 3" xfId="5576" xr:uid="{00000000-0005-0000-0000-00005C1F0000}"/>
    <cellStyle name="style92 5" xfId="2417" xr:uid="{00000000-0005-0000-0000-00005D1F0000}"/>
    <cellStyle name="style92 5 2" xfId="4132" xr:uid="{00000000-0005-0000-0000-00005E1F0000}"/>
    <cellStyle name="style92 5 2 2" xfId="7516" xr:uid="{00000000-0005-0000-0000-00005F1F0000}"/>
    <cellStyle name="style92 5 3" xfId="5801" xr:uid="{00000000-0005-0000-0000-0000601F0000}"/>
    <cellStyle name="style92 6" xfId="2984" xr:uid="{00000000-0005-0000-0000-0000611F0000}"/>
    <cellStyle name="style92 6 2" xfId="6368" xr:uid="{00000000-0005-0000-0000-0000621F0000}"/>
    <cellStyle name="style92 7" xfId="7859" xr:uid="{00000000-0005-0000-0000-0000631F0000}"/>
    <cellStyle name="style92_Pre-Discovery" xfId="1295" xr:uid="{00000000-0005-0000-0000-0000641F0000}"/>
    <cellStyle name="style93" xfId="1049" xr:uid="{00000000-0005-0000-0000-0000651F0000}"/>
    <cellStyle name="style93 2" xfId="1285" xr:uid="{00000000-0005-0000-0000-0000661F0000}"/>
    <cellStyle name="style93 2 2" xfId="2703" xr:uid="{00000000-0005-0000-0000-0000671F0000}"/>
    <cellStyle name="style93 2 2 2" xfId="4418" xr:uid="{00000000-0005-0000-0000-0000681F0000}"/>
    <cellStyle name="style93 2 2 2 2" xfId="7802" xr:uid="{00000000-0005-0000-0000-0000691F0000}"/>
    <cellStyle name="style93 2 2 3" xfId="6087" xr:uid="{00000000-0005-0000-0000-00006A1F0000}"/>
    <cellStyle name="style93 2 3" xfId="3198" xr:uid="{00000000-0005-0000-0000-00006B1F0000}"/>
    <cellStyle name="style93 2 3 2" xfId="6582" xr:uid="{00000000-0005-0000-0000-00006C1F0000}"/>
    <cellStyle name="style93 2 4" xfId="4867" xr:uid="{00000000-0005-0000-0000-00006D1F0000}"/>
    <cellStyle name="style93 3" xfId="2133" xr:uid="{00000000-0005-0000-0000-00006E1F0000}"/>
    <cellStyle name="style93 3 2" xfId="3848" xr:uid="{00000000-0005-0000-0000-00006F1F0000}"/>
    <cellStyle name="style93 3 2 2" xfId="7232" xr:uid="{00000000-0005-0000-0000-0000701F0000}"/>
    <cellStyle name="style93 3 3" xfId="5517" xr:uid="{00000000-0005-0000-0000-0000711F0000}"/>
    <cellStyle name="style93 4" xfId="2214" xr:uid="{00000000-0005-0000-0000-0000721F0000}"/>
    <cellStyle name="style93 4 2" xfId="3929" xr:uid="{00000000-0005-0000-0000-0000731F0000}"/>
    <cellStyle name="style93 4 2 2" xfId="7313" xr:uid="{00000000-0005-0000-0000-0000741F0000}"/>
    <cellStyle name="style93 4 3" xfId="5598" xr:uid="{00000000-0005-0000-0000-0000751F0000}"/>
    <cellStyle name="style93 5" xfId="2516" xr:uid="{00000000-0005-0000-0000-0000761F0000}"/>
    <cellStyle name="style93 5 2" xfId="4231" xr:uid="{00000000-0005-0000-0000-0000771F0000}"/>
    <cellStyle name="style93 5 2 2" xfId="7615" xr:uid="{00000000-0005-0000-0000-0000781F0000}"/>
    <cellStyle name="style93 5 3" xfId="5900" xr:uid="{00000000-0005-0000-0000-0000791F0000}"/>
    <cellStyle name="style93 6" xfId="2985" xr:uid="{00000000-0005-0000-0000-00007A1F0000}"/>
    <cellStyle name="style93 6 2" xfId="6369" xr:uid="{00000000-0005-0000-0000-00007B1F0000}"/>
    <cellStyle name="style93 7" xfId="7860" xr:uid="{00000000-0005-0000-0000-00007C1F0000}"/>
    <cellStyle name="style93_Pre-Discovery" xfId="1294" xr:uid="{00000000-0005-0000-0000-00007D1F0000}"/>
    <cellStyle name="style94" xfId="1050" xr:uid="{00000000-0005-0000-0000-00007E1F0000}"/>
    <cellStyle name="style94 2" xfId="1286" xr:uid="{00000000-0005-0000-0000-00007F1F0000}"/>
    <cellStyle name="style94 2 2" xfId="2704" xr:uid="{00000000-0005-0000-0000-0000801F0000}"/>
    <cellStyle name="style94 2 2 2" xfId="4419" xr:uid="{00000000-0005-0000-0000-0000811F0000}"/>
    <cellStyle name="style94 2 2 2 2" xfId="7803" xr:uid="{00000000-0005-0000-0000-0000821F0000}"/>
    <cellStyle name="style94 2 2 3" xfId="6088" xr:uid="{00000000-0005-0000-0000-0000831F0000}"/>
    <cellStyle name="style94 2 3" xfId="3199" xr:uid="{00000000-0005-0000-0000-0000841F0000}"/>
    <cellStyle name="style94 2 3 2" xfId="6583" xr:uid="{00000000-0005-0000-0000-0000851F0000}"/>
    <cellStyle name="style94 2 4" xfId="4868" xr:uid="{00000000-0005-0000-0000-0000861F0000}"/>
    <cellStyle name="style94 3" xfId="1989" xr:uid="{00000000-0005-0000-0000-0000871F0000}"/>
    <cellStyle name="style94 3 2" xfId="3704" xr:uid="{00000000-0005-0000-0000-0000881F0000}"/>
    <cellStyle name="style94 3 2 2" xfId="7088" xr:uid="{00000000-0005-0000-0000-0000891F0000}"/>
    <cellStyle name="style94 3 3" xfId="5373" xr:uid="{00000000-0005-0000-0000-00008A1F0000}"/>
    <cellStyle name="style94 4" xfId="1737" xr:uid="{00000000-0005-0000-0000-00008B1F0000}"/>
    <cellStyle name="style94 4 2" xfId="3452" xr:uid="{00000000-0005-0000-0000-00008C1F0000}"/>
    <cellStyle name="style94 4 2 2" xfId="6836" xr:uid="{00000000-0005-0000-0000-00008D1F0000}"/>
    <cellStyle name="style94 4 3" xfId="5121" xr:uid="{00000000-0005-0000-0000-00008E1F0000}"/>
    <cellStyle name="style94 5" xfId="2418" xr:uid="{00000000-0005-0000-0000-00008F1F0000}"/>
    <cellStyle name="style94 5 2" xfId="4133" xr:uid="{00000000-0005-0000-0000-0000901F0000}"/>
    <cellStyle name="style94 5 2 2" xfId="7517" xr:uid="{00000000-0005-0000-0000-0000911F0000}"/>
    <cellStyle name="style94 5 3" xfId="5802" xr:uid="{00000000-0005-0000-0000-0000921F0000}"/>
    <cellStyle name="style94 6" xfId="2986" xr:uid="{00000000-0005-0000-0000-0000931F0000}"/>
    <cellStyle name="style94 6 2" xfId="6370" xr:uid="{00000000-0005-0000-0000-0000941F0000}"/>
    <cellStyle name="style94 7" xfId="7861" xr:uid="{00000000-0005-0000-0000-0000951F0000}"/>
    <cellStyle name="style94_Pre-Discovery" xfId="1293" xr:uid="{00000000-0005-0000-0000-0000961F0000}"/>
    <cellStyle name="style95" xfId="1051" xr:uid="{00000000-0005-0000-0000-0000971F0000}"/>
    <cellStyle name="style95 2" xfId="1287" xr:uid="{00000000-0005-0000-0000-0000981F0000}"/>
    <cellStyle name="style95 2 2" xfId="2705" xr:uid="{00000000-0005-0000-0000-0000991F0000}"/>
    <cellStyle name="style95 2 2 2" xfId="4420" xr:uid="{00000000-0005-0000-0000-00009A1F0000}"/>
    <cellStyle name="style95 2 2 2 2" xfId="7804" xr:uid="{00000000-0005-0000-0000-00009B1F0000}"/>
    <cellStyle name="style95 2 2 3" xfId="6089" xr:uid="{00000000-0005-0000-0000-00009C1F0000}"/>
    <cellStyle name="style95 2 3" xfId="3200" xr:uid="{00000000-0005-0000-0000-00009D1F0000}"/>
    <cellStyle name="style95 2 3 2" xfId="6584" xr:uid="{00000000-0005-0000-0000-00009E1F0000}"/>
    <cellStyle name="style95 2 4" xfId="4869" xr:uid="{00000000-0005-0000-0000-00009F1F0000}"/>
    <cellStyle name="style95 3" xfId="2134" xr:uid="{00000000-0005-0000-0000-0000A01F0000}"/>
    <cellStyle name="style95 3 2" xfId="3849" xr:uid="{00000000-0005-0000-0000-0000A11F0000}"/>
    <cellStyle name="style95 3 2 2" xfId="7233" xr:uid="{00000000-0005-0000-0000-0000A21F0000}"/>
    <cellStyle name="style95 3 3" xfId="5518" xr:uid="{00000000-0005-0000-0000-0000A31F0000}"/>
    <cellStyle name="style95 4" xfId="1569" xr:uid="{00000000-0005-0000-0000-0000A41F0000}"/>
    <cellStyle name="style95 4 2" xfId="3284" xr:uid="{00000000-0005-0000-0000-0000A51F0000}"/>
    <cellStyle name="style95 4 2 2" xfId="6668" xr:uid="{00000000-0005-0000-0000-0000A61F0000}"/>
    <cellStyle name="style95 4 3" xfId="4953" xr:uid="{00000000-0005-0000-0000-0000A71F0000}"/>
    <cellStyle name="style95 5" xfId="2517" xr:uid="{00000000-0005-0000-0000-0000A81F0000}"/>
    <cellStyle name="style95 5 2" xfId="4232" xr:uid="{00000000-0005-0000-0000-0000A91F0000}"/>
    <cellStyle name="style95 5 2 2" xfId="7616" xr:uid="{00000000-0005-0000-0000-0000AA1F0000}"/>
    <cellStyle name="style95 5 3" xfId="5901" xr:uid="{00000000-0005-0000-0000-0000AB1F0000}"/>
    <cellStyle name="style95 6" xfId="2987" xr:uid="{00000000-0005-0000-0000-0000AC1F0000}"/>
    <cellStyle name="style95 6 2" xfId="6371" xr:uid="{00000000-0005-0000-0000-0000AD1F0000}"/>
    <cellStyle name="style95 7" xfId="7862" xr:uid="{00000000-0005-0000-0000-0000AE1F0000}"/>
    <cellStyle name="style95_Pre-Discovery" xfId="1485" xr:uid="{00000000-0005-0000-0000-0000AF1F0000}"/>
    <cellStyle name="style96" xfId="1052" xr:uid="{00000000-0005-0000-0000-0000B01F0000}"/>
    <cellStyle name="style96 2" xfId="1288" xr:uid="{00000000-0005-0000-0000-0000B11F0000}"/>
    <cellStyle name="style96 2 2" xfId="2706" xr:uid="{00000000-0005-0000-0000-0000B21F0000}"/>
    <cellStyle name="style96 2 2 2" xfId="4421" xr:uid="{00000000-0005-0000-0000-0000B31F0000}"/>
    <cellStyle name="style96 2 2 2 2" xfId="7805" xr:uid="{00000000-0005-0000-0000-0000B41F0000}"/>
    <cellStyle name="style96 2 2 3" xfId="6090" xr:uid="{00000000-0005-0000-0000-0000B51F0000}"/>
    <cellStyle name="style96 2 3" xfId="3201" xr:uid="{00000000-0005-0000-0000-0000B61F0000}"/>
    <cellStyle name="style96 2 3 2" xfId="6585" xr:uid="{00000000-0005-0000-0000-0000B71F0000}"/>
    <cellStyle name="style96 2 4" xfId="4870" xr:uid="{00000000-0005-0000-0000-0000B81F0000}"/>
    <cellStyle name="style96 3" xfId="2101" xr:uid="{00000000-0005-0000-0000-0000B91F0000}"/>
    <cellStyle name="style96 3 2" xfId="3816" xr:uid="{00000000-0005-0000-0000-0000BA1F0000}"/>
    <cellStyle name="style96 3 2 2" xfId="7200" xr:uid="{00000000-0005-0000-0000-0000BB1F0000}"/>
    <cellStyle name="style96 3 3" xfId="5485" xr:uid="{00000000-0005-0000-0000-0000BC1F0000}"/>
    <cellStyle name="style96 4" xfId="1642" xr:uid="{00000000-0005-0000-0000-0000BD1F0000}"/>
    <cellStyle name="style96 4 2" xfId="3357" xr:uid="{00000000-0005-0000-0000-0000BE1F0000}"/>
    <cellStyle name="style96 4 2 2" xfId="6741" xr:uid="{00000000-0005-0000-0000-0000BF1F0000}"/>
    <cellStyle name="style96 4 3" xfId="5026" xr:uid="{00000000-0005-0000-0000-0000C01F0000}"/>
    <cellStyle name="style96 5" xfId="2419" xr:uid="{00000000-0005-0000-0000-0000C11F0000}"/>
    <cellStyle name="style96 5 2" xfId="4134" xr:uid="{00000000-0005-0000-0000-0000C21F0000}"/>
    <cellStyle name="style96 5 2 2" xfId="7518" xr:uid="{00000000-0005-0000-0000-0000C31F0000}"/>
    <cellStyle name="style96 5 3" xfId="5803" xr:uid="{00000000-0005-0000-0000-0000C41F0000}"/>
    <cellStyle name="style96 6" xfId="2988" xr:uid="{00000000-0005-0000-0000-0000C51F0000}"/>
    <cellStyle name="style96 6 2" xfId="6372" xr:uid="{00000000-0005-0000-0000-0000C61F0000}"/>
    <cellStyle name="style96 7" xfId="7863" xr:uid="{00000000-0005-0000-0000-0000C71F0000}"/>
    <cellStyle name="style96_Pre-Discovery" xfId="1486" xr:uid="{00000000-0005-0000-0000-0000C81F0000}"/>
    <cellStyle name="style97" xfId="1053" xr:uid="{00000000-0005-0000-0000-0000C91F0000}"/>
    <cellStyle name="style97 2" xfId="1289" xr:uid="{00000000-0005-0000-0000-0000CA1F0000}"/>
    <cellStyle name="style97 2 2" xfId="2707" xr:uid="{00000000-0005-0000-0000-0000CB1F0000}"/>
    <cellStyle name="style97 2 2 2" xfId="4422" xr:uid="{00000000-0005-0000-0000-0000CC1F0000}"/>
    <cellStyle name="style97 2 2 2 2" xfId="7806" xr:uid="{00000000-0005-0000-0000-0000CD1F0000}"/>
    <cellStyle name="style97 2 2 3" xfId="6091" xr:uid="{00000000-0005-0000-0000-0000CE1F0000}"/>
    <cellStyle name="style97 2 3" xfId="3202" xr:uid="{00000000-0005-0000-0000-0000CF1F0000}"/>
    <cellStyle name="style97 2 3 2" xfId="6586" xr:uid="{00000000-0005-0000-0000-0000D01F0000}"/>
    <cellStyle name="style97 2 4" xfId="4871" xr:uid="{00000000-0005-0000-0000-0000D11F0000}"/>
    <cellStyle name="style97 3" xfId="2135" xr:uid="{00000000-0005-0000-0000-0000D21F0000}"/>
    <cellStyle name="style97 3 2" xfId="3850" xr:uid="{00000000-0005-0000-0000-0000D31F0000}"/>
    <cellStyle name="style97 3 2 2" xfId="7234" xr:uid="{00000000-0005-0000-0000-0000D41F0000}"/>
    <cellStyle name="style97 3 3" xfId="5519" xr:uid="{00000000-0005-0000-0000-0000D51F0000}"/>
    <cellStyle name="style97 4" xfId="1708" xr:uid="{00000000-0005-0000-0000-0000D61F0000}"/>
    <cellStyle name="style97 4 2" xfId="3423" xr:uid="{00000000-0005-0000-0000-0000D71F0000}"/>
    <cellStyle name="style97 4 2 2" xfId="6807" xr:uid="{00000000-0005-0000-0000-0000D81F0000}"/>
    <cellStyle name="style97 4 3" xfId="5092" xr:uid="{00000000-0005-0000-0000-0000D91F0000}"/>
    <cellStyle name="style97 5" xfId="2518" xr:uid="{00000000-0005-0000-0000-0000DA1F0000}"/>
    <cellStyle name="style97 5 2" xfId="4233" xr:uid="{00000000-0005-0000-0000-0000DB1F0000}"/>
    <cellStyle name="style97 5 2 2" xfId="7617" xr:uid="{00000000-0005-0000-0000-0000DC1F0000}"/>
    <cellStyle name="style97 5 3" xfId="5902" xr:uid="{00000000-0005-0000-0000-0000DD1F0000}"/>
    <cellStyle name="style97 6" xfId="2989" xr:uid="{00000000-0005-0000-0000-0000DE1F0000}"/>
    <cellStyle name="style97 6 2" xfId="6373" xr:uid="{00000000-0005-0000-0000-0000DF1F0000}"/>
    <cellStyle name="style97 7" xfId="7864" xr:uid="{00000000-0005-0000-0000-0000E01F0000}"/>
    <cellStyle name="style97_Pre-Discovery" xfId="1487" xr:uid="{00000000-0005-0000-0000-0000E11F0000}"/>
    <cellStyle name="style98" xfId="1054" xr:uid="{00000000-0005-0000-0000-0000E21F0000}"/>
    <cellStyle name="style98 2" xfId="1290" xr:uid="{00000000-0005-0000-0000-0000E31F0000}"/>
    <cellStyle name="style98 2 2" xfId="2708" xr:uid="{00000000-0005-0000-0000-0000E41F0000}"/>
    <cellStyle name="style98 2 2 2" xfId="4423" xr:uid="{00000000-0005-0000-0000-0000E51F0000}"/>
    <cellStyle name="style98 2 2 2 2" xfId="7807" xr:uid="{00000000-0005-0000-0000-0000E61F0000}"/>
    <cellStyle name="style98 2 2 3" xfId="6092" xr:uid="{00000000-0005-0000-0000-0000E71F0000}"/>
    <cellStyle name="style98 2 3" xfId="3203" xr:uid="{00000000-0005-0000-0000-0000E81F0000}"/>
    <cellStyle name="style98 2 3 2" xfId="6587" xr:uid="{00000000-0005-0000-0000-0000E91F0000}"/>
    <cellStyle name="style98 2 4" xfId="4872" xr:uid="{00000000-0005-0000-0000-0000EA1F0000}"/>
    <cellStyle name="style98 3" xfId="1990" xr:uid="{00000000-0005-0000-0000-0000EB1F0000}"/>
    <cellStyle name="style98 3 2" xfId="3705" xr:uid="{00000000-0005-0000-0000-0000EC1F0000}"/>
    <cellStyle name="style98 3 2 2" xfId="7089" xr:uid="{00000000-0005-0000-0000-0000ED1F0000}"/>
    <cellStyle name="style98 3 3" xfId="5374" xr:uid="{00000000-0005-0000-0000-0000EE1F0000}"/>
    <cellStyle name="style98 4" xfId="1502" xr:uid="{00000000-0005-0000-0000-0000EF1F0000}"/>
    <cellStyle name="style98 4 2" xfId="3217" xr:uid="{00000000-0005-0000-0000-0000F01F0000}"/>
    <cellStyle name="style98 4 2 2" xfId="6601" xr:uid="{00000000-0005-0000-0000-0000F11F0000}"/>
    <cellStyle name="style98 4 3" xfId="4886" xr:uid="{00000000-0005-0000-0000-0000F21F0000}"/>
    <cellStyle name="style98 5" xfId="2420" xr:uid="{00000000-0005-0000-0000-0000F31F0000}"/>
    <cellStyle name="style98 5 2" xfId="4135" xr:uid="{00000000-0005-0000-0000-0000F41F0000}"/>
    <cellStyle name="style98 5 2 2" xfId="7519" xr:uid="{00000000-0005-0000-0000-0000F51F0000}"/>
    <cellStyle name="style98 5 3" xfId="5804" xr:uid="{00000000-0005-0000-0000-0000F61F0000}"/>
    <cellStyle name="style98 6" xfId="2990" xr:uid="{00000000-0005-0000-0000-0000F71F0000}"/>
    <cellStyle name="style98 6 2" xfId="6374" xr:uid="{00000000-0005-0000-0000-0000F81F0000}"/>
    <cellStyle name="style98 7" xfId="7865" xr:uid="{00000000-0005-0000-0000-0000F91F0000}"/>
    <cellStyle name="style98_Pre-Discovery" xfId="1488" xr:uid="{00000000-0005-0000-0000-0000FA1F0000}"/>
    <cellStyle name="style99" xfId="1055" xr:uid="{00000000-0005-0000-0000-0000FB1F0000}"/>
    <cellStyle name="style99 2" xfId="1291" xr:uid="{00000000-0005-0000-0000-0000FC1F0000}"/>
    <cellStyle name="style99 2 2" xfId="2709" xr:uid="{00000000-0005-0000-0000-0000FD1F0000}"/>
    <cellStyle name="style99 2 2 2" xfId="4424" xr:uid="{00000000-0005-0000-0000-0000FE1F0000}"/>
    <cellStyle name="style99 2 2 2 2" xfId="7808" xr:uid="{00000000-0005-0000-0000-0000FF1F0000}"/>
    <cellStyle name="style99 2 2 3" xfId="6093" xr:uid="{00000000-0005-0000-0000-000000200000}"/>
    <cellStyle name="style99 2 3" xfId="3204" xr:uid="{00000000-0005-0000-0000-000001200000}"/>
    <cellStyle name="style99 2 3 2" xfId="6588" xr:uid="{00000000-0005-0000-0000-000002200000}"/>
    <cellStyle name="style99 2 4" xfId="4873" xr:uid="{00000000-0005-0000-0000-000003200000}"/>
    <cellStyle name="style99 3" xfId="2136" xr:uid="{00000000-0005-0000-0000-000004200000}"/>
    <cellStyle name="style99 3 2" xfId="3851" xr:uid="{00000000-0005-0000-0000-000005200000}"/>
    <cellStyle name="style99 3 2 2" xfId="7235" xr:uid="{00000000-0005-0000-0000-000006200000}"/>
    <cellStyle name="style99 3 3" xfId="5520" xr:uid="{00000000-0005-0000-0000-000007200000}"/>
    <cellStyle name="style99 4" xfId="2166" xr:uid="{00000000-0005-0000-0000-000008200000}"/>
    <cellStyle name="style99 4 2" xfId="3881" xr:uid="{00000000-0005-0000-0000-000009200000}"/>
    <cellStyle name="style99 4 2 2" xfId="7265" xr:uid="{00000000-0005-0000-0000-00000A200000}"/>
    <cellStyle name="style99 4 3" xfId="5550" xr:uid="{00000000-0005-0000-0000-00000B200000}"/>
    <cellStyle name="style99 5" xfId="2519" xr:uid="{00000000-0005-0000-0000-00000C200000}"/>
    <cellStyle name="style99 5 2" xfId="4234" xr:uid="{00000000-0005-0000-0000-00000D200000}"/>
    <cellStyle name="style99 5 2 2" xfId="7618" xr:uid="{00000000-0005-0000-0000-00000E200000}"/>
    <cellStyle name="style99 5 3" xfId="5903" xr:uid="{00000000-0005-0000-0000-00000F200000}"/>
    <cellStyle name="style99 6" xfId="2991" xr:uid="{00000000-0005-0000-0000-000010200000}"/>
    <cellStyle name="style99 6 2" xfId="6375" xr:uid="{00000000-0005-0000-0000-000011200000}"/>
    <cellStyle name="style99 7" xfId="7866" xr:uid="{00000000-0005-0000-0000-000012200000}"/>
    <cellStyle name="style99_Pre-Discovery" xfId="1489" xr:uid="{00000000-0005-0000-0000-000013200000}"/>
    <cellStyle name="Total 10" xfId="1056" xr:uid="{00000000-0005-0000-0000-000014200000}"/>
    <cellStyle name="Total 10 2" xfId="1641" xr:uid="{00000000-0005-0000-0000-000015200000}"/>
    <cellStyle name="Total 10 2 2" xfId="3356" xr:uid="{00000000-0005-0000-0000-000016200000}"/>
    <cellStyle name="Total 10 2 2 2" xfId="6740" xr:uid="{00000000-0005-0000-0000-000017200000}"/>
    <cellStyle name="Total 10 2 2 3" xfId="8533" xr:uid="{00000000-0005-0000-0000-000018200000}"/>
    <cellStyle name="Total 10 2 3" xfId="5025" xr:uid="{00000000-0005-0000-0000-000019200000}"/>
    <cellStyle name="Total 10 2 4" xfId="7958" xr:uid="{00000000-0005-0000-0000-00001A200000}"/>
    <cellStyle name="Total 10 3" xfId="1606" xr:uid="{00000000-0005-0000-0000-00001B200000}"/>
    <cellStyle name="Total 10 3 2" xfId="3321" xr:uid="{00000000-0005-0000-0000-00001C200000}"/>
    <cellStyle name="Total 10 3 2 2" xfId="6705" xr:uid="{00000000-0005-0000-0000-00001D200000}"/>
    <cellStyle name="Total 10 3 2 3" xfId="8510" xr:uid="{00000000-0005-0000-0000-00001E200000}"/>
    <cellStyle name="Total 10 3 3" xfId="4990" xr:uid="{00000000-0005-0000-0000-00001F200000}"/>
    <cellStyle name="Total 10 3 4" xfId="7935" xr:uid="{00000000-0005-0000-0000-000020200000}"/>
    <cellStyle name="Total 10 4" xfId="2167" xr:uid="{00000000-0005-0000-0000-000021200000}"/>
    <cellStyle name="Total 10 4 2" xfId="3882" xr:uid="{00000000-0005-0000-0000-000022200000}"/>
    <cellStyle name="Total 10 4 2 2" xfId="7266" xr:uid="{00000000-0005-0000-0000-000023200000}"/>
    <cellStyle name="Total 10 4 2 3" xfId="8775" xr:uid="{00000000-0005-0000-0000-000024200000}"/>
    <cellStyle name="Total 10 4 3" xfId="5551" xr:uid="{00000000-0005-0000-0000-000025200000}"/>
    <cellStyle name="Total 10 4 4" xfId="8200" xr:uid="{00000000-0005-0000-0000-000026200000}"/>
    <cellStyle name="Total 10 5" xfId="2421" xr:uid="{00000000-0005-0000-0000-000027200000}"/>
    <cellStyle name="Total 10 5 2" xfId="4136" xr:uid="{00000000-0005-0000-0000-000028200000}"/>
    <cellStyle name="Total 10 5 2 2" xfId="7520" xr:uid="{00000000-0005-0000-0000-000029200000}"/>
    <cellStyle name="Total 10 5 2 3" xfId="8879" xr:uid="{00000000-0005-0000-0000-00002A200000}"/>
    <cellStyle name="Total 10 5 3" xfId="5805" xr:uid="{00000000-0005-0000-0000-00002B200000}"/>
    <cellStyle name="Total 10 5 4" xfId="8304" xr:uid="{00000000-0005-0000-0000-00002C200000}"/>
    <cellStyle name="Total 10 6" xfId="2992" xr:uid="{00000000-0005-0000-0000-00002D200000}"/>
    <cellStyle name="Total 10 6 2" xfId="6376" xr:uid="{00000000-0005-0000-0000-00002E200000}"/>
    <cellStyle name="Total 10 6 3" xfId="8419" xr:uid="{00000000-0005-0000-0000-00002F200000}"/>
    <cellStyle name="Total 10 7" xfId="4661" xr:uid="{00000000-0005-0000-0000-000030200000}"/>
    <cellStyle name="Total 11" xfId="1057" xr:uid="{00000000-0005-0000-0000-000031200000}"/>
    <cellStyle name="Total 11 2" xfId="1640" xr:uid="{00000000-0005-0000-0000-000032200000}"/>
    <cellStyle name="Total 11 2 2" xfId="3355" xr:uid="{00000000-0005-0000-0000-000033200000}"/>
    <cellStyle name="Total 11 2 2 2" xfId="6739" xr:uid="{00000000-0005-0000-0000-000034200000}"/>
    <cellStyle name="Total 11 2 2 3" xfId="8532" xr:uid="{00000000-0005-0000-0000-000035200000}"/>
    <cellStyle name="Total 11 2 3" xfId="5024" xr:uid="{00000000-0005-0000-0000-000036200000}"/>
    <cellStyle name="Total 11 2 4" xfId="7957" xr:uid="{00000000-0005-0000-0000-000037200000}"/>
    <cellStyle name="Total 11 3" xfId="1557" xr:uid="{00000000-0005-0000-0000-000038200000}"/>
    <cellStyle name="Total 11 3 2" xfId="3272" xr:uid="{00000000-0005-0000-0000-000039200000}"/>
    <cellStyle name="Total 11 3 2 2" xfId="6656" xr:uid="{00000000-0005-0000-0000-00003A200000}"/>
    <cellStyle name="Total 11 3 2 3" xfId="8483" xr:uid="{00000000-0005-0000-0000-00003B200000}"/>
    <cellStyle name="Total 11 3 3" xfId="4941" xr:uid="{00000000-0005-0000-0000-00003C200000}"/>
    <cellStyle name="Total 11 3 4" xfId="7908" xr:uid="{00000000-0005-0000-0000-00003D200000}"/>
    <cellStyle name="Total 11 4" xfId="1568" xr:uid="{00000000-0005-0000-0000-00003E200000}"/>
    <cellStyle name="Total 11 4 2" xfId="3283" xr:uid="{00000000-0005-0000-0000-00003F200000}"/>
    <cellStyle name="Total 11 4 2 2" xfId="6667" xr:uid="{00000000-0005-0000-0000-000040200000}"/>
    <cellStyle name="Total 11 4 2 3" xfId="8486" xr:uid="{00000000-0005-0000-0000-000041200000}"/>
    <cellStyle name="Total 11 4 3" xfId="4952" xr:uid="{00000000-0005-0000-0000-000042200000}"/>
    <cellStyle name="Total 11 4 4" xfId="7911" xr:uid="{00000000-0005-0000-0000-000043200000}"/>
    <cellStyle name="Total 11 5" xfId="2422" xr:uid="{00000000-0005-0000-0000-000044200000}"/>
    <cellStyle name="Total 11 5 2" xfId="4137" xr:uid="{00000000-0005-0000-0000-000045200000}"/>
    <cellStyle name="Total 11 5 2 2" xfId="7521" xr:uid="{00000000-0005-0000-0000-000046200000}"/>
    <cellStyle name="Total 11 5 2 3" xfId="8880" xr:uid="{00000000-0005-0000-0000-000047200000}"/>
    <cellStyle name="Total 11 5 3" xfId="5806" xr:uid="{00000000-0005-0000-0000-000048200000}"/>
    <cellStyle name="Total 11 5 4" xfId="8305" xr:uid="{00000000-0005-0000-0000-000049200000}"/>
    <cellStyle name="Total 11 6" xfId="2993" xr:uid="{00000000-0005-0000-0000-00004A200000}"/>
    <cellStyle name="Total 11 6 2" xfId="6377" xr:uid="{00000000-0005-0000-0000-00004B200000}"/>
    <cellStyle name="Total 11 6 3" xfId="8420" xr:uid="{00000000-0005-0000-0000-00004C200000}"/>
    <cellStyle name="Total 11 7" xfId="4662" xr:uid="{00000000-0005-0000-0000-00004D200000}"/>
    <cellStyle name="Total 12" xfId="1058" xr:uid="{00000000-0005-0000-0000-00004E200000}"/>
    <cellStyle name="Total 12 2" xfId="1639" xr:uid="{00000000-0005-0000-0000-00004F200000}"/>
    <cellStyle name="Total 12 2 2" xfId="3354" xr:uid="{00000000-0005-0000-0000-000050200000}"/>
    <cellStyle name="Total 12 2 2 2" xfId="6738" xr:uid="{00000000-0005-0000-0000-000051200000}"/>
    <cellStyle name="Total 12 2 2 3" xfId="8531" xr:uid="{00000000-0005-0000-0000-000052200000}"/>
    <cellStyle name="Total 12 2 3" xfId="5023" xr:uid="{00000000-0005-0000-0000-000053200000}"/>
    <cellStyle name="Total 12 2 4" xfId="7956" xr:uid="{00000000-0005-0000-0000-000054200000}"/>
    <cellStyle name="Total 12 3" xfId="1707" xr:uid="{00000000-0005-0000-0000-000055200000}"/>
    <cellStyle name="Total 12 3 2" xfId="3422" xr:uid="{00000000-0005-0000-0000-000056200000}"/>
    <cellStyle name="Total 12 3 2 2" xfId="6806" xr:uid="{00000000-0005-0000-0000-000057200000}"/>
    <cellStyle name="Total 12 3 2 3" xfId="8574" xr:uid="{00000000-0005-0000-0000-000058200000}"/>
    <cellStyle name="Total 12 3 3" xfId="5091" xr:uid="{00000000-0005-0000-0000-000059200000}"/>
    <cellStyle name="Total 12 3 4" xfId="7999" xr:uid="{00000000-0005-0000-0000-00005A200000}"/>
    <cellStyle name="Total 12 4" xfId="2168" xr:uid="{00000000-0005-0000-0000-00005B200000}"/>
    <cellStyle name="Total 12 4 2" xfId="3883" xr:uid="{00000000-0005-0000-0000-00005C200000}"/>
    <cellStyle name="Total 12 4 2 2" xfId="7267" xr:uid="{00000000-0005-0000-0000-00005D200000}"/>
    <cellStyle name="Total 12 4 2 3" xfId="8776" xr:uid="{00000000-0005-0000-0000-00005E200000}"/>
    <cellStyle name="Total 12 4 3" xfId="5552" xr:uid="{00000000-0005-0000-0000-00005F200000}"/>
    <cellStyle name="Total 12 4 4" xfId="8201" xr:uid="{00000000-0005-0000-0000-000060200000}"/>
    <cellStyle name="Total 12 5" xfId="2423" xr:uid="{00000000-0005-0000-0000-000061200000}"/>
    <cellStyle name="Total 12 5 2" xfId="4138" xr:uid="{00000000-0005-0000-0000-000062200000}"/>
    <cellStyle name="Total 12 5 2 2" xfId="7522" xr:uid="{00000000-0005-0000-0000-000063200000}"/>
    <cellStyle name="Total 12 5 2 3" xfId="8881" xr:uid="{00000000-0005-0000-0000-000064200000}"/>
    <cellStyle name="Total 12 5 3" xfId="5807" xr:uid="{00000000-0005-0000-0000-000065200000}"/>
    <cellStyle name="Total 12 5 4" xfId="8306" xr:uid="{00000000-0005-0000-0000-000066200000}"/>
    <cellStyle name="Total 12 6" xfId="2994" xr:uid="{00000000-0005-0000-0000-000067200000}"/>
    <cellStyle name="Total 12 6 2" xfId="6378" xr:uid="{00000000-0005-0000-0000-000068200000}"/>
    <cellStyle name="Total 12 6 3" xfId="8421" xr:uid="{00000000-0005-0000-0000-000069200000}"/>
    <cellStyle name="Total 12 7" xfId="4663" xr:uid="{00000000-0005-0000-0000-00006A200000}"/>
    <cellStyle name="Total 13" xfId="1059" xr:uid="{00000000-0005-0000-0000-00006B200000}"/>
    <cellStyle name="Total 13 2" xfId="1638" xr:uid="{00000000-0005-0000-0000-00006C200000}"/>
    <cellStyle name="Total 13 2 2" xfId="3353" xr:uid="{00000000-0005-0000-0000-00006D200000}"/>
    <cellStyle name="Total 13 2 2 2" xfId="6737" xr:uid="{00000000-0005-0000-0000-00006E200000}"/>
    <cellStyle name="Total 13 2 2 3" xfId="8530" xr:uid="{00000000-0005-0000-0000-00006F200000}"/>
    <cellStyle name="Total 13 2 3" xfId="5022" xr:uid="{00000000-0005-0000-0000-000070200000}"/>
    <cellStyle name="Total 13 2 4" xfId="7955" xr:uid="{00000000-0005-0000-0000-000071200000}"/>
    <cellStyle name="Total 13 3" xfId="1556" xr:uid="{00000000-0005-0000-0000-000072200000}"/>
    <cellStyle name="Total 13 3 2" xfId="3271" xr:uid="{00000000-0005-0000-0000-000073200000}"/>
    <cellStyle name="Total 13 3 2 2" xfId="6655" xr:uid="{00000000-0005-0000-0000-000074200000}"/>
    <cellStyle name="Total 13 3 2 3" xfId="8482" xr:uid="{00000000-0005-0000-0000-000075200000}"/>
    <cellStyle name="Total 13 3 3" xfId="4940" xr:uid="{00000000-0005-0000-0000-000076200000}"/>
    <cellStyle name="Total 13 3 4" xfId="7907" xr:uid="{00000000-0005-0000-0000-000077200000}"/>
    <cellStyle name="Total 13 4" xfId="1496" xr:uid="{00000000-0005-0000-0000-000078200000}"/>
    <cellStyle name="Total 13 4 2" xfId="3211" xr:uid="{00000000-0005-0000-0000-000079200000}"/>
    <cellStyle name="Total 13 4 2 2" xfId="6595" xr:uid="{00000000-0005-0000-0000-00007A200000}"/>
    <cellStyle name="Total 13 4 2 3" xfId="8444" xr:uid="{00000000-0005-0000-0000-00007B200000}"/>
    <cellStyle name="Total 13 4 3" xfId="4880" xr:uid="{00000000-0005-0000-0000-00007C200000}"/>
    <cellStyle name="Total 13 4 4" xfId="7869" xr:uid="{00000000-0005-0000-0000-00007D200000}"/>
    <cellStyle name="Total 13 5" xfId="2424" xr:uid="{00000000-0005-0000-0000-00007E200000}"/>
    <cellStyle name="Total 13 5 2" xfId="4139" xr:uid="{00000000-0005-0000-0000-00007F200000}"/>
    <cellStyle name="Total 13 5 2 2" xfId="7523" xr:uid="{00000000-0005-0000-0000-000080200000}"/>
    <cellStyle name="Total 13 5 2 3" xfId="8882" xr:uid="{00000000-0005-0000-0000-000081200000}"/>
    <cellStyle name="Total 13 5 3" xfId="5808" xr:uid="{00000000-0005-0000-0000-000082200000}"/>
    <cellStyle name="Total 13 5 4" xfId="8307" xr:uid="{00000000-0005-0000-0000-000083200000}"/>
    <cellStyle name="Total 13 6" xfId="2995" xr:uid="{00000000-0005-0000-0000-000084200000}"/>
    <cellStyle name="Total 13 6 2" xfId="6379" xr:uid="{00000000-0005-0000-0000-000085200000}"/>
    <cellStyle name="Total 13 6 3" xfId="8422" xr:uid="{00000000-0005-0000-0000-000086200000}"/>
    <cellStyle name="Total 13 7" xfId="4664" xr:uid="{00000000-0005-0000-0000-000087200000}"/>
    <cellStyle name="Total 14" xfId="1060" xr:uid="{00000000-0005-0000-0000-000088200000}"/>
    <cellStyle name="Total 14 2" xfId="1637" xr:uid="{00000000-0005-0000-0000-000089200000}"/>
    <cellStyle name="Total 14 2 2" xfId="3352" xr:uid="{00000000-0005-0000-0000-00008A200000}"/>
    <cellStyle name="Total 14 2 2 2" xfId="6736" xr:uid="{00000000-0005-0000-0000-00008B200000}"/>
    <cellStyle name="Total 14 2 2 3" xfId="8529" xr:uid="{00000000-0005-0000-0000-00008C200000}"/>
    <cellStyle name="Total 14 2 3" xfId="5021" xr:uid="{00000000-0005-0000-0000-00008D200000}"/>
    <cellStyle name="Total 14 2 4" xfId="7954" xr:uid="{00000000-0005-0000-0000-00008E200000}"/>
    <cellStyle name="Total 14 3" xfId="1706" xr:uid="{00000000-0005-0000-0000-00008F200000}"/>
    <cellStyle name="Total 14 3 2" xfId="3421" xr:uid="{00000000-0005-0000-0000-000090200000}"/>
    <cellStyle name="Total 14 3 2 2" xfId="6805" xr:uid="{00000000-0005-0000-0000-000091200000}"/>
    <cellStyle name="Total 14 3 2 3" xfId="8573" xr:uid="{00000000-0005-0000-0000-000092200000}"/>
    <cellStyle name="Total 14 3 3" xfId="5090" xr:uid="{00000000-0005-0000-0000-000093200000}"/>
    <cellStyle name="Total 14 3 4" xfId="7998" xr:uid="{00000000-0005-0000-0000-000094200000}"/>
    <cellStyle name="Total 14 4" xfId="2169" xr:uid="{00000000-0005-0000-0000-000095200000}"/>
    <cellStyle name="Total 14 4 2" xfId="3884" xr:uid="{00000000-0005-0000-0000-000096200000}"/>
    <cellStyle name="Total 14 4 2 2" xfId="7268" xr:uid="{00000000-0005-0000-0000-000097200000}"/>
    <cellStyle name="Total 14 4 2 3" xfId="8777" xr:uid="{00000000-0005-0000-0000-000098200000}"/>
    <cellStyle name="Total 14 4 3" xfId="5553" xr:uid="{00000000-0005-0000-0000-000099200000}"/>
    <cellStyle name="Total 14 4 4" xfId="8202" xr:uid="{00000000-0005-0000-0000-00009A200000}"/>
    <cellStyle name="Total 14 5" xfId="2425" xr:uid="{00000000-0005-0000-0000-00009B200000}"/>
    <cellStyle name="Total 14 5 2" xfId="4140" xr:uid="{00000000-0005-0000-0000-00009C200000}"/>
    <cellStyle name="Total 14 5 2 2" xfId="7524" xr:uid="{00000000-0005-0000-0000-00009D200000}"/>
    <cellStyle name="Total 14 5 2 3" xfId="8883" xr:uid="{00000000-0005-0000-0000-00009E200000}"/>
    <cellStyle name="Total 14 5 3" xfId="5809" xr:uid="{00000000-0005-0000-0000-00009F200000}"/>
    <cellStyle name="Total 14 5 4" xfId="8308" xr:uid="{00000000-0005-0000-0000-0000A0200000}"/>
    <cellStyle name="Total 14 6" xfId="2996" xr:uid="{00000000-0005-0000-0000-0000A1200000}"/>
    <cellStyle name="Total 14 6 2" xfId="6380" xr:uid="{00000000-0005-0000-0000-0000A2200000}"/>
    <cellStyle name="Total 14 6 3" xfId="8423" xr:uid="{00000000-0005-0000-0000-0000A3200000}"/>
    <cellStyle name="Total 14 7" xfId="4665" xr:uid="{00000000-0005-0000-0000-0000A4200000}"/>
    <cellStyle name="Total 15" xfId="1061" xr:uid="{00000000-0005-0000-0000-0000A5200000}"/>
    <cellStyle name="Total 15 2" xfId="1636" xr:uid="{00000000-0005-0000-0000-0000A6200000}"/>
    <cellStyle name="Total 15 2 2" xfId="3351" xr:uid="{00000000-0005-0000-0000-0000A7200000}"/>
    <cellStyle name="Total 15 2 2 2" xfId="6735" xr:uid="{00000000-0005-0000-0000-0000A8200000}"/>
    <cellStyle name="Total 15 2 2 3" xfId="8528" xr:uid="{00000000-0005-0000-0000-0000A9200000}"/>
    <cellStyle name="Total 15 2 3" xfId="5020" xr:uid="{00000000-0005-0000-0000-0000AA200000}"/>
    <cellStyle name="Total 15 2 4" xfId="7953" xr:uid="{00000000-0005-0000-0000-0000AB200000}"/>
    <cellStyle name="Total 15 3" xfId="1555" xr:uid="{00000000-0005-0000-0000-0000AC200000}"/>
    <cellStyle name="Total 15 3 2" xfId="3270" xr:uid="{00000000-0005-0000-0000-0000AD200000}"/>
    <cellStyle name="Total 15 3 2 2" xfId="6654" xr:uid="{00000000-0005-0000-0000-0000AE200000}"/>
    <cellStyle name="Total 15 3 2 3" xfId="8481" xr:uid="{00000000-0005-0000-0000-0000AF200000}"/>
    <cellStyle name="Total 15 3 3" xfId="4939" xr:uid="{00000000-0005-0000-0000-0000B0200000}"/>
    <cellStyle name="Total 15 3 4" xfId="7906" xr:uid="{00000000-0005-0000-0000-0000B1200000}"/>
    <cellStyle name="Total 15 4" xfId="1720" xr:uid="{00000000-0005-0000-0000-0000B2200000}"/>
    <cellStyle name="Total 15 4 2" xfId="3435" xr:uid="{00000000-0005-0000-0000-0000B3200000}"/>
    <cellStyle name="Total 15 4 2 2" xfId="6819" xr:uid="{00000000-0005-0000-0000-0000B4200000}"/>
    <cellStyle name="Total 15 4 2 3" xfId="8577" xr:uid="{00000000-0005-0000-0000-0000B5200000}"/>
    <cellStyle name="Total 15 4 3" xfId="5104" xr:uid="{00000000-0005-0000-0000-0000B6200000}"/>
    <cellStyle name="Total 15 4 4" xfId="8002" xr:uid="{00000000-0005-0000-0000-0000B7200000}"/>
    <cellStyle name="Total 15 5" xfId="2426" xr:uid="{00000000-0005-0000-0000-0000B8200000}"/>
    <cellStyle name="Total 15 5 2" xfId="4141" xr:uid="{00000000-0005-0000-0000-0000B9200000}"/>
    <cellStyle name="Total 15 5 2 2" xfId="7525" xr:uid="{00000000-0005-0000-0000-0000BA200000}"/>
    <cellStyle name="Total 15 5 2 3" xfId="8884" xr:uid="{00000000-0005-0000-0000-0000BB200000}"/>
    <cellStyle name="Total 15 5 3" xfId="5810" xr:uid="{00000000-0005-0000-0000-0000BC200000}"/>
    <cellStyle name="Total 15 5 4" xfId="8309" xr:uid="{00000000-0005-0000-0000-0000BD200000}"/>
    <cellStyle name="Total 15 6" xfId="2997" xr:uid="{00000000-0005-0000-0000-0000BE200000}"/>
    <cellStyle name="Total 15 6 2" xfId="6381" xr:uid="{00000000-0005-0000-0000-0000BF200000}"/>
    <cellStyle name="Total 15 6 3" xfId="8424" xr:uid="{00000000-0005-0000-0000-0000C0200000}"/>
    <cellStyle name="Total 15 7" xfId="4666" xr:uid="{00000000-0005-0000-0000-0000C1200000}"/>
    <cellStyle name="Total 16" xfId="1062" xr:uid="{00000000-0005-0000-0000-0000C2200000}"/>
    <cellStyle name="Total 16 2" xfId="1635" xr:uid="{00000000-0005-0000-0000-0000C3200000}"/>
    <cellStyle name="Total 16 2 2" xfId="3350" xr:uid="{00000000-0005-0000-0000-0000C4200000}"/>
    <cellStyle name="Total 16 2 2 2" xfId="6734" xr:uid="{00000000-0005-0000-0000-0000C5200000}"/>
    <cellStyle name="Total 16 2 2 3" xfId="8527" xr:uid="{00000000-0005-0000-0000-0000C6200000}"/>
    <cellStyle name="Total 16 2 3" xfId="5019" xr:uid="{00000000-0005-0000-0000-0000C7200000}"/>
    <cellStyle name="Total 16 2 4" xfId="7952" xr:uid="{00000000-0005-0000-0000-0000C8200000}"/>
    <cellStyle name="Total 16 3" xfId="1705" xr:uid="{00000000-0005-0000-0000-0000C9200000}"/>
    <cellStyle name="Total 16 3 2" xfId="3420" xr:uid="{00000000-0005-0000-0000-0000CA200000}"/>
    <cellStyle name="Total 16 3 2 2" xfId="6804" xr:uid="{00000000-0005-0000-0000-0000CB200000}"/>
    <cellStyle name="Total 16 3 2 3" xfId="8572" xr:uid="{00000000-0005-0000-0000-0000CC200000}"/>
    <cellStyle name="Total 16 3 3" xfId="5089" xr:uid="{00000000-0005-0000-0000-0000CD200000}"/>
    <cellStyle name="Total 16 3 4" xfId="7997" xr:uid="{00000000-0005-0000-0000-0000CE200000}"/>
    <cellStyle name="Total 16 4" xfId="2170" xr:uid="{00000000-0005-0000-0000-0000CF200000}"/>
    <cellStyle name="Total 16 4 2" xfId="3885" xr:uid="{00000000-0005-0000-0000-0000D0200000}"/>
    <cellStyle name="Total 16 4 2 2" xfId="7269" xr:uid="{00000000-0005-0000-0000-0000D1200000}"/>
    <cellStyle name="Total 16 4 2 3" xfId="8778" xr:uid="{00000000-0005-0000-0000-0000D2200000}"/>
    <cellStyle name="Total 16 4 3" xfId="5554" xr:uid="{00000000-0005-0000-0000-0000D3200000}"/>
    <cellStyle name="Total 16 4 4" xfId="8203" xr:uid="{00000000-0005-0000-0000-0000D4200000}"/>
    <cellStyle name="Total 16 5" xfId="2427" xr:uid="{00000000-0005-0000-0000-0000D5200000}"/>
    <cellStyle name="Total 16 5 2" xfId="4142" xr:uid="{00000000-0005-0000-0000-0000D6200000}"/>
    <cellStyle name="Total 16 5 2 2" xfId="7526" xr:uid="{00000000-0005-0000-0000-0000D7200000}"/>
    <cellStyle name="Total 16 5 2 3" xfId="8885" xr:uid="{00000000-0005-0000-0000-0000D8200000}"/>
    <cellStyle name="Total 16 5 3" xfId="5811" xr:uid="{00000000-0005-0000-0000-0000D9200000}"/>
    <cellStyle name="Total 16 5 4" xfId="8310" xr:uid="{00000000-0005-0000-0000-0000DA200000}"/>
    <cellStyle name="Total 16 6" xfId="2998" xr:uid="{00000000-0005-0000-0000-0000DB200000}"/>
    <cellStyle name="Total 16 6 2" xfId="6382" xr:uid="{00000000-0005-0000-0000-0000DC200000}"/>
    <cellStyle name="Total 16 6 3" xfId="8425" xr:uid="{00000000-0005-0000-0000-0000DD200000}"/>
    <cellStyle name="Total 16 7" xfId="4667" xr:uid="{00000000-0005-0000-0000-0000DE200000}"/>
    <cellStyle name="Total 17" xfId="1063" xr:uid="{00000000-0005-0000-0000-0000DF200000}"/>
    <cellStyle name="Total 17 2" xfId="1634" xr:uid="{00000000-0005-0000-0000-0000E0200000}"/>
    <cellStyle name="Total 17 2 2" xfId="3349" xr:uid="{00000000-0005-0000-0000-0000E1200000}"/>
    <cellStyle name="Total 17 2 2 2" xfId="6733" xr:uid="{00000000-0005-0000-0000-0000E2200000}"/>
    <cellStyle name="Total 17 2 2 3" xfId="8526" xr:uid="{00000000-0005-0000-0000-0000E3200000}"/>
    <cellStyle name="Total 17 2 3" xfId="5018" xr:uid="{00000000-0005-0000-0000-0000E4200000}"/>
    <cellStyle name="Total 17 2 4" xfId="7951" xr:uid="{00000000-0005-0000-0000-0000E5200000}"/>
    <cellStyle name="Total 17 3" xfId="1554" xr:uid="{00000000-0005-0000-0000-0000E6200000}"/>
    <cellStyle name="Total 17 3 2" xfId="3269" xr:uid="{00000000-0005-0000-0000-0000E7200000}"/>
    <cellStyle name="Total 17 3 2 2" xfId="6653" xr:uid="{00000000-0005-0000-0000-0000E8200000}"/>
    <cellStyle name="Total 17 3 2 3" xfId="8480" xr:uid="{00000000-0005-0000-0000-0000E9200000}"/>
    <cellStyle name="Total 17 3 3" xfId="4938" xr:uid="{00000000-0005-0000-0000-0000EA200000}"/>
    <cellStyle name="Total 17 3 4" xfId="7905" xr:uid="{00000000-0005-0000-0000-0000EB200000}"/>
    <cellStyle name="Total 17 4" xfId="1647" xr:uid="{00000000-0005-0000-0000-0000EC200000}"/>
    <cellStyle name="Total 17 4 2" xfId="3362" xr:uid="{00000000-0005-0000-0000-0000ED200000}"/>
    <cellStyle name="Total 17 4 2 2" xfId="6746" xr:uid="{00000000-0005-0000-0000-0000EE200000}"/>
    <cellStyle name="Total 17 4 2 3" xfId="8535" xr:uid="{00000000-0005-0000-0000-0000EF200000}"/>
    <cellStyle name="Total 17 4 3" xfId="5031" xr:uid="{00000000-0005-0000-0000-0000F0200000}"/>
    <cellStyle name="Total 17 4 4" xfId="7960" xr:uid="{00000000-0005-0000-0000-0000F1200000}"/>
    <cellStyle name="Total 17 5" xfId="2428" xr:uid="{00000000-0005-0000-0000-0000F2200000}"/>
    <cellStyle name="Total 17 5 2" xfId="4143" xr:uid="{00000000-0005-0000-0000-0000F3200000}"/>
    <cellStyle name="Total 17 5 2 2" xfId="7527" xr:uid="{00000000-0005-0000-0000-0000F4200000}"/>
    <cellStyle name="Total 17 5 2 3" xfId="8886" xr:uid="{00000000-0005-0000-0000-0000F5200000}"/>
    <cellStyle name="Total 17 5 3" xfId="5812" xr:uid="{00000000-0005-0000-0000-0000F6200000}"/>
    <cellStyle name="Total 17 5 4" xfId="8311" xr:uid="{00000000-0005-0000-0000-0000F7200000}"/>
    <cellStyle name="Total 17 6" xfId="2999" xr:uid="{00000000-0005-0000-0000-0000F8200000}"/>
    <cellStyle name="Total 17 6 2" xfId="6383" xr:uid="{00000000-0005-0000-0000-0000F9200000}"/>
    <cellStyle name="Total 17 6 3" xfId="8426" xr:uid="{00000000-0005-0000-0000-0000FA200000}"/>
    <cellStyle name="Total 17 7" xfId="4668" xr:uid="{00000000-0005-0000-0000-0000FB200000}"/>
    <cellStyle name="Total 18" xfId="1064" xr:uid="{00000000-0005-0000-0000-0000FC200000}"/>
    <cellStyle name="Total 18 2" xfId="1633" xr:uid="{00000000-0005-0000-0000-0000FD200000}"/>
    <cellStyle name="Total 18 2 2" xfId="3348" xr:uid="{00000000-0005-0000-0000-0000FE200000}"/>
    <cellStyle name="Total 18 2 2 2" xfId="6732" xr:uid="{00000000-0005-0000-0000-0000FF200000}"/>
    <cellStyle name="Total 18 2 2 3" xfId="8525" xr:uid="{00000000-0005-0000-0000-000000210000}"/>
    <cellStyle name="Total 18 2 3" xfId="5017" xr:uid="{00000000-0005-0000-0000-000001210000}"/>
    <cellStyle name="Total 18 2 4" xfId="7950" xr:uid="{00000000-0005-0000-0000-000002210000}"/>
    <cellStyle name="Total 18 3" xfId="1704" xr:uid="{00000000-0005-0000-0000-000003210000}"/>
    <cellStyle name="Total 18 3 2" xfId="3419" xr:uid="{00000000-0005-0000-0000-000004210000}"/>
    <cellStyle name="Total 18 3 2 2" xfId="6803" xr:uid="{00000000-0005-0000-0000-000005210000}"/>
    <cellStyle name="Total 18 3 2 3" xfId="8571" xr:uid="{00000000-0005-0000-0000-000006210000}"/>
    <cellStyle name="Total 18 3 3" xfId="5088" xr:uid="{00000000-0005-0000-0000-000007210000}"/>
    <cellStyle name="Total 18 3 4" xfId="7996" xr:uid="{00000000-0005-0000-0000-000008210000}"/>
    <cellStyle name="Total 18 4" xfId="2171" xr:uid="{00000000-0005-0000-0000-000009210000}"/>
    <cellStyle name="Total 18 4 2" xfId="3886" xr:uid="{00000000-0005-0000-0000-00000A210000}"/>
    <cellStyle name="Total 18 4 2 2" xfId="7270" xr:uid="{00000000-0005-0000-0000-00000B210000}"/>
    <cellStyle name="Total 18 4 2 3" xfId="8779" xr:uid="{00000000-0005-0000-0000-00000C210000}"/>
    <cellStyle name="Total 18 4 3" xfId="5555" xr:uid="{00000000-0005-0000-0000-00000D210000}"/>
    <cellStyle name="Total 18 4 4" xfId="8204" xr:uid="{00000000-0005-0000-0000-00000E210000}"/>
    <cellStyle name="Total 18 5" xfId="2429" xr:uid="{00000000-0005-0000-0000-00000F210000}"/>
    <cellStyle name="Total 18 5 2" xfId="4144" xr:uid="{00000000-0005-0000-0000-000010210000}"/>
    <cellStyle name="Total 18 5 2 2" xfId="7528" xr:uid="{00000000-0005-0000-0000-000011210000}"/>
    <cellStyle name="Total 18 5 2 3" xfId="8887" xr:uid="{00000000-0005-0000-0000-000012210000}"/>
    <cellStyle name="Total 18 5 3" xfId="5813" xr:uid="{00000000-0005-0000-0000-000013210000}"/>
    <cellStyle name="Total 18 5 4" xfId="8312" xr:uid="{00000000-0005-0000-0000-000014210000}"/>
    <cellStyle name="Total 18 6" xfId="3000" xr:uid="{00000000-0005-0000-0000-000015210000}"/>
    <cellStyle name="Total 18 6 2" xfId="6384" xr:uid="{00000000-0005-0000-0000-000016210000}"/>
    <cellStyle name="Total 18 6 3" xfId="8427" xr:uid="{00000000-0005-0000-0000-000017210000}"/>
    <cellStyle name="Total 18 7" xfId="4669" xr:uid="{00000000-0005-0000-0000-000018210000}"/>
    <cellStyle name="Total 19" xfId="1065" xr:uid="{00000000-0005-0000-0000-000019210000}"/>
    <cellStyle name="Total 19 2" xfId="1632" xr:uid="{00000000-0005-0000-0000-00001A210000}"/>
    <cellStyle name="Total 19 2 2" xfId="3347" xr:uid="{00000000-0005-0000-0000-00001B210000}"/>
    <cellStyle name="Total 19 2 2 2" xfId="6731" xr:uid="{00000000-0005-0000-0000-00001C210000}"/>
    <cellStyle name="Total 19 2 2 3" xfId="8524" xr:uid="{00000000-0005-0000-0000-00001D210000}"/>
    <cellStyle name="Total 19 2 3" xfId="5016" xr:uid="{00000000-0005-0000-0000-00001E210000}"/>
    <cellStyle name="Total 19 2 4" xfId="7949" xr:uid="{00000000-0005-0000-0000-00001F210000}"/>
    <cellStyle name="Total 19 3" xfId="1553" xr:uid="{00000000-0005-0000-0000-000020210000}"/>
    <cellStyle name="Total 19 3 2" xfId="3268" xr:uid="{00000000-0005-0000-0000-000021210000}"/>
    <cellStyle name="Total 19 3 2 2" xfId="6652" xr:uid="{00000000-0005-0000-0000-000022210000}"/>
    <cellStyle name="Total 19 3 2 3" xfId="8479" xr:uid="{00000000-0005-0000-0000-000023210000}"/>
    <cellStyle name="Total 19 3 3" xfId="4937" xr:uid="{00000000-0005-0000-0000-000024210000}"/>
    <cellStyle name="Total 19 3 4" xfId="7904" xr:uid="{00000000-0005-0000-0000-000025210000}"/>
    <cellStyle name="Total 19 4" xfId="1567" xr:uid="{00000000-0005-0000-0000-000026210000}"/>
    <cellStyle name="Total 19 4 2" xfId="3282" xr:uid="{00000000-0005-0000-0000-000027210000}"/>
    <cellStyle name="Total 19 4 2 2" xfId="6666" xr:uid="{00000000-0005-0000-0000-000028210000}"/>
    <cellStyle name="Total 19 4 2 3" xfId="8485" xr:uid="{00000000-0005-0000-0000-000029210000}"/>
    <cellStyle name="Total 19 4 3" xfId="4951" xr:uid="{00000000-0005-0000-0000-00002A210000}"/>
    <cellStyle name="Total 19 4 4" xfId="7910" xr:uid="{00000000-0005-0000-0000-00002B210000}"/>
    <cellStyle name="Total 19 5" xfId="2430" xr:uid="{00000000-0005-0000-0000-00002C210000}"/>
    <cellStyle name="Total 19 5 2" xfId="4145" xr:uid="{00000000-0005-0000-0000-00002D210000}"/>
    <cellStyle name="Total 19 5 2 2" xfId="7529" xr:uid="{00000000-0005-0000-0000-00002E210000}"/>
    <cellStyle name="Total 19 5 2 3" xfId="8888" xr:uid="{00000000-0005-0000-0000-00002F210000}"/>
    <cellStyle name="Total 19 5 3" xfId="5814" xr:uid="{00000000-0005-0000-0000-000030210000}"/>
    <cellStyle name="Total 19 5 4" xfId="8313" xr:uid="{00000000-0005-0000-0000-000031210000}"/>
    <cellStyle name="Total 19 6" xfId="3001" xr:uid="{00000000-0005-0000-0000-000032210000}"/>
    <cellStyle name="Total 19 6 2" xfId="6385" xr:uid="{00000000-0005-0000-0000-000033210000}"/>
    <cellStyle name="Total 19 6 3" xfId="8428" xr:uid="{00000000-0005-0000-0000-000034210000}"/>
    <cellStyle name="Total 19 7" xfId="4670" xr:uid="{00000000-0005-0000-0000-000035210000}"/>
    <cellStyle name="Total 2" xfId="1066" xr:uid="{00000000-0005-0000-0000-000036210000}"/>
    <cellStyle name="Total 2 2" xfId="1631" xr:uid="{00000000-0005-0000-0000-000037210000}"/>
    <cellStyle name="Total 2 2 2" xfId="3346" xr:uid="{00000000-0005-0000-0000-000038210000}"/>
    <cellStyle name="Total 2 2 2 2" xfId="6730" xr:uid="{00000000-0005-0000-0000-000039210000}"/>
    <cellStyle name="Total 2 2 2 3" xfId="8523" xr:uid="{00000000-0005-0000-0000-00003A210000}"/>
    <cellStyle name="Total 2 2 3" xfId="5015" xr:uid="{00000000-0005-0000-0000-00003B210000}"/>
    <cellStyle name="Total 2 2 4" xfId="7948" xr:uid="{00000000-0005-0000-0000-00003C210000}"/>
    <cellStyle name="Total 2 3" xfId="1703" xr:uid="{00000000-0005-0000-0000-00003D210000}"/>
    <cellStyle name="Total 2 3 2" xfId="3418" xr:uid="{00000000-0005-0000-0000-00003E210000}"/>
    <cellStyle name="Total 2 3 2 2" xfId="6802" xr:uid="{00000000-0005-0000-0000-00003F210000}"/>
    <cellStyle name="Total 2 3 2 3" xfId="8570" xr:uid="{00000000-0005-0000-0000-000040210000}"/>
    <cellStyle name="Total 2 3 3" xfId="5087" xr:uid="{00000000-0005-0000-0000-000041210000}"/>
    <cellStyle name="Total 2 3 4" xfId="7995" xr:uid="{00000000-0005-0000-0000-000042210000}"/>
    <cellStyle name="Total 2 4" xfId="2172" xr:uid="{00000000-0005-0000-0000-000043210000}"/>
    <cellStyle name="Total 2 4 2" xfId="3887" xr:uid="{00000000-0005-0000-0000-000044210000}"/>
    <cellStyle name="Total 2 4 2 2" xfId="7271" xr:uid="{00000000-0005-0000-0000-000045210000}"/>
    <cellStyle name="Total 2 4 2 3" xfId="8780" xr:uid="{00000000-0005-0000-0000-000046210000}"/>
    <cellStyle name="Total 2 4 3" xfId="5556" xr:uid="{00000000-0005-0000-0000-000047210000}"/>
    <cellStyle name="Total 2 4 4" xfId="8205" xr:uid="{00000000-0005-0000-0000-000048210000}"/>
    <cellStyle name="Total 2 5" xfId="2431" xr:uid="{00000000-0005-0000-0000-000049210000}"/>
    <cellStyle name="Total 2 5 2" xfId="4146" xr:uid="{00000000-0005-0000-0000-00004A210000}"/>
    <cellStyle name="Total 2 5 2 2" xfId="7530" xr:uid="{00000000-0005-0000-0000-00004B210000}"/>
    <cellStyle name="Total 2 5 2 3" xfId="8889" xr:uid="{00000000-0005-0000-0000-00004C210000}"/>
    <cellStyle name="Total 2 5 3" xfId="5815" xr:uid="{00000000-0005-0000-0000-00004D210000}"/>
    <cellStyle name="Total 2 5 4" xfId="8314" xr:uid="{00000000-0005-0000-0000-00004E210000}"/>
    <cellStyle name="Total 2 6" xfId="3002" xr:uid="{00000000-0005-0000-0000-00004F210000}"/>
    <cellStyle name="Total 2 6 2" xfId="6386" xr:uid="{00000000-0005-0000-0000-000050210000}"/>
    <cellStyle name="Total 2 6 3" xfId="8429" xr:uid="{00000000-0005-0000-0000-000051210000}"/>
    <cellStyle name="Total 2 7" xfId="4671" xr:uid="{00000000-0005-0000-0000-000052210000}"/>
    <cellStyle name="Total 20" xfId="1067" xr:uid="{00000000-0005-0000-0000-000053210000}"/>
    <cellStyle name="Total 20 2" xfId="1630" xr:uid="{00000000-0005-0000-0000-000054210000}"/>
    <cellStyle name="Total 20 2 2" xfId="3345" xr:uid="{00000000-0005-0000-0000-000055210000}"/>
    <cellStyle name="Total 20 2 2 2" xfId="6729" xr:uid="{00000000-0005-0000-0000-000056210000}"/>
    <cellStyle name="Total 20 2 2 3" xfId="8522" xr:uid="{00000000-0005-0000-0000-000057210000}"/>
    <cellStyle name="Total 20 2 3" xfId="5014" xr:uid="{00000000-0005-0000-0000-000058210000}"/>
    <cellStyle name="Total 20 2 4" xfId="7947" xr:uid="{00000000-0005-0000-0000-000059210000}"/>
    <cellStyle name="Total 20 3" xfId="1552" xr:uid="{00000000-0005-0000-0000-00005A210000}"/>
    <cellStyle name="Total 20 3 2" xfId="3267" xr:uid="{00000000-0005-0000-0000-00005B210000}"/>
    <cellStyle name="Total 20 3 2 2" xfId="6651" xr:uid="{00000000-0005-0000-0000-00005C210000}"/>
    <cellStyle name="Total 20 3 2 3" xfId="8478" xr:uid="{00000000-0005-0000-0000-00005D210000}"/>
    <cellStyle name="Total 20 3 3" xfId="4936" xr:uid="{00000000-0005-0000-0000-00005E210000}"/>
    <cellStyle name="Total 20 3 4" xfId="7903" xr:uid="{00000000-0005-0000-0000-00005F210000}"/>
    <cellStyle name="Total 20 4" xfId="1495" xr:uid="{00000000-0005-0000-0000-000060210000}"/>
    <cellStyle name="Total 20 4 2" xfId="3210" xr:uid="{00000000-0005-0000-0000-000061210000}"/>
    <cellStyle name="Total 20 4 2 2" xfId="6594" xr:uid="{00000000-0005-0000-0000-000062210000}"/>
    <cellStyle name="Total 20 4 2 3" xfId="8443" xr:uid="{00000000-0005-0000-0000-000063210000}"/>
    <cellStyle name="Total 20 4 3" xfId="4879" xr:uid="{00000000-0005-0000-0000-000064210000}"/>
    <cellStyle name="Total 20 4 4" xfId="7868" xr:uid="{00000000-0005-0000-0000-000065210000}"/>
    <cellStyle name="Total 20 5" xfId="2432" xr:uid="{00000000-0005-0000-0000-000066210000}"/>
    <cellStyle name="Total 20 5 2" xfId="4147" xr:uid="{00000000-0005-0000-0000-000067210000}"/>
    <cellStyle name="Total 20 5 2 2" xfId="7531" xr:uid="{00000000-0005-0000-0000-000068210000}"/>
    <cellStyle name="Total 20 5 2 3" xfId="8890" xr:uid="{00000000-0005-0000-0000-000069210000}"/>
    <cellStyle name="Total 20 5 3" xfId="5816" xr:uid="{00000000-0005-0000-0000-00006A210000}"/>
    <cellStyle name="Total 20 5 4" xfId="8315" xr:uid="{00000000-0005-0000-0000-00006B210000}"/>
    <cellStyle name="Total 20 6" xfId="3003" xr:uid="{00000000-0005-0000-0000-00006C210000}"/>
    <cellStyle name="Total 20 6 2" xfId="6387" xr:uid="{00000000-0005-0000-0000-00006D210000}"/>
    <cellStyle name="Total 20 6 3" xfId="8430" xr:uid="{00000000-0005-0000-0000-00006E210000}"/>
    <cellStyle name="Total 20 7" xfId="4672" xr:uid="{00000000-0005-0000-0000-00006F210000}"/>
    <cellStyle name="Total 21" xfId="1068" xr:uid="{00000000-0005-0000-0000-000070210000}"/>
    <cellStyle name="Total 21 2" xfId="1629" xr:uid="{00000000-0005-0000-0000-000071210000}"/>
    <cellStyle name="Total 21 2 2" xfId="3344" xr:uid="{00000000-0005-0000-0000-000072210000}"/>
    <cellStyle name="Total 21 2 2 2" xfId="6728" xr:uid="{00000000-0005-0000-0000-000073210000}"/>
    <cellStyle name="Total 21 2 2 3" xfId="8521" xr:uid="{00000000-0005-0000-0000-000074210000}"/>
    <cellStyle name="Total 21 2 3" xfId="5013" xr:uid="{00000000-0005-0000-0000-000075210000}"/>
    <cellStyle name="Total 21 2 4" xfId="7946" xr:uid="{00000000-0005-0000-0000-000076210000}"/>
    <cellStyle name="Total 21 3" xfId="1702" xr:uid="{00000000-0005-0000-0000-000077210000}"/>
    <cellStyle name="Total 21 3 2" xfId="3417" xr:uid="{00000000-0005-0000-0000-000078210000}"/>
    <cellStyle name="Total 21 3 2 2" xfId="6801" xr:uid="{00000000-0005-0000-0000-000079210000}"/>
    <cellStyle name="Total 21 3 2 3" xfId="8569" xr:uid="{00000000-0005-0000-0000-00007A210000}"/>
    <cellStyle name="Total 21 3 3" xfId="5086" xr:uid="{00000000-0005-0000-0000-00007B210000}"/>
    <cellStyle name="Total 21 3 4" xfId="7994" xr:uid="{00000000-0005-0000-0000-00007C210000}"/>
    <cellStyle name="Total 21 4" xfId="2173" xr:uid="{00000000-0005-0000-0000-00007D210000}"/>
    <cellStyle name="Total 21 4 2" xfId="3888" xr:uid="{00000000-0005-0000-0000-00007E210000}"/>
    <cellStyle name="Total 21 4 2 2" xfId="7272" xr:uid="{00000000-0005-0000-0000-00007F210000}"/>
    <cellStyle name="Total 21 4 2 3" xfId="8781" xr:uid="{00000000-0005-0000-0000-000080210000}"/>
    <cellStyle name="Total 21 4 3" xfId="5557" xr:uid="{00000000-0005-0000-0000-000081210000}"/>
    <cellStyle name="Total 21 4 4" xfId="8206" xr:uid="{00000000-0005-0000-0000-000082210000}"/>
    <cellStyle name="Total 21 5" xfId="2433" xr:uid="{00000000-0005-0000-0000-000083210000}"/>
    <cellStyle name="Total 21 5 2" xfId="4148" xr:uid="{00000000-0005-0000-0000-000084210000}"/>
    <cellStyle name="Total 21 5 2 2" xfId="7532" xr:uid="{00000000-0005-0000-0000-000085210000}"/>
    <cellStyle name="Total 21 5 2 3" xfId="8891" xr:uid="{00000000-0005-0000-0000-000086210000}"/>
    <cellStyle name="Total 21 5 3" xfId="5817" xr:uid="{00000000-0005-0000-0000-000087210000}"/>
    <cellStyle name="Total 21 5 4" xfId="8316" xr:uid="{00000000-0005-0000-0000-000088210000}"/>
    <cellStyle name="Total 21 6" xfId="3004" xr:uid="{00000000-0005-0000-0000-000089210000}"/>
    <cellStyle name="Total 21 6 2" xfId="6388" xr:uid="{00000000-0005-0000-0000-00008A210000}"/>
    <cellStyle name="Total 21 6 3" xfId="8431" xr:uid="{00000000-0005-0000-0000-00008B210000}"/>
    <cellStyle name="Total 21 7" xfId="4673" xr:uid="{00000000-0005-0000-0000-00008C210000}"/>
    <cellStyle name="Total 22" xfId="1069" xr:uid="{00000000-0005-0000-0000-00008D210000}"/>
    <cellStyle name="Total 22 2" xfId="1628" xr:uid="{00000000-0005-0000-0000-00008E210000}"/>
    <cellStyle name="Total 22 2 2" xfId="3343" xr:uid="{00000000-0005-0000-0000-00008F210000}"/>
    <cellStyle name="Total 22 2 2 2" xfId="6727" xr:uid="{00000000-0005-0000-0000-000090210000}"/>
    <cellStyle name="Total 22 2 2 3" xfId="8520" xr:uid="{00000000-0005-0000-0000-000091210000}"/>
    <cellStyle name="Total 22 2 3" xfId="5012" xr:uid="{00000000-0005-0000-0000-000092210000}"/>
    <cellStyle name="Total 22 2 4" xfId="7945" xr:uid="{00000000-0005-0000-0000-000093210000}"/>
    <cellStyle name="Total 22 3" xfId="1551" xr:uid="{00000000-0005-0000-0000-000094210000}"/>
    <cellStyle name="Total 22 3 2" xfId="3266" xr:uid="{00000000-0005-0000-0000-000095210000}"/>
    <cellStyle name="Total 22 3 2 2" xfId="6650" xr:uid="{00000000-0005-0000-0000-000096210000}"/>
    <cellStyle name="Total 22 3 2 3" xfId="8477" xr:uid="{00000000-0005-0000-0000-000097210000}"/>
    <cellStyle name="Total 22 3 3" xfId="4935" xr:uid="{00000000-0005-0000-0000-000098210000}"/>
    <cellStyle name="Total 22 3 4" xfId="7902" xr:uid="{00000000-0005-0000-0000-000099210000}"/>
    <cellStyle name="Total 22 4" xfId="1719" xr:uid="{00000000-0005-0000-0000-00009A210000}"/>
    <cellStyle name="Total 22 4 2" xfId="3434" xr:uid="{00000000-0005-0000-0000-00009B210000}"/>
    <cellStyle name="Total 22 4 2 2" xfId="6818" xr:uid="{00000000-0005-0000-0000-00009C210000}"/>
    <cellStyle name="Total 22 4 2 3" xfId="8576" xr:uid="{00000000-0005-0000-0000-00009D210000}"/>
    <cellStyle name="Total 22 4 3" xfId="5103" xr:uid="{00000000-0005-0000-0000-00009E210000}"/>
    <cellStyle name="Total 22 4 4" xfId="8001" xr:uid="{00000000-0005-0000-0000-00009F210000}"/>
    <cellStyle name="Total 22 5" xfId="2434" xr:uid="{00000000-0005-0000-0000-0000A0210000}"/>
    <cellStyle name="Total 22 5 2" xfId="4149" xr:uid="{00000000-0005-0000-0000-0000A1210000}"/>
    <cellStyle name="Total 22 5 2 2" xfId="7533" xr:uid="{00000000-0005-0000-0000-0000A2210000}"/>
    <cellStyle name="Total 22 5 2 3" xfId="8892" xr:uid="{00000000-0005-0000-0000-0000A3210000}"/>
    <cellStyle name="Total 22 5 3" xfId="5818" xr:uid="{00000000-0005-0000-0000-0000A4210000}"/>
    <cellStyle name="Total 22 5 4" xfId="8317" xr:uid="{00000000-0005-0000-0000-0000A5210000}"/>
    <cellStyle name="Total 22 6" xfId="3005" xr:uid="{00000000-0005-0000-0000-0000A6210000}"/>
    <cellStyle name="Total 22 6 2" xfId="6389" xr:uid="{00000000-0005-0000-0000-0000A7210000}"/>
    <cellStyle name="Total 22 6 3" xfId="8432" xr:uid="{00000000-0005-0000-0000-0000A8210000}"/>
    <cellStyle name="Total 22 7" xfId="4674" xr:uid="{00000000-0005-0000-0000-0000A9210000}"/>
    <cellStyle name="Total 23" xfId="1070" xr:uid="{00000000-0005-0000-0000-0000AA210000}"/>
    <cellStyle name="Total 23 2" xfId="1627" xr:uid="{00000000-0005-0000-0000-0000AB210000}"/>
    <cellStyle name="Total 23 2 2" xfId="3342" xr:uid="{00000000-0005-0000-0000-0000AC210000}"/>
    <cellStyle name="Total 23 2 2 2" xfId="6726" xr:uid="{00000000-0005-0000-0000-0000AD210000}"/>
    <cellStyle name="Total 23 2 2 3" xfId="8519" xr:uid="{00000000-0005-0000-0000-0000AE210000}"/>
    <cellStyle name="Total 23 2 3" xfId="5011" xr:uid="{00000000-0005-0000-0000-0000AF210000}"/>
    <cellStyle name="Total 23 2 4" xfId="7944" xr:uid="{00000000-0005-0000-0000-0000B0210000}"/>
    <cellStyle name="Total 23 3" xfId="1701" xr:uid="{00000000-0005-0000-0000-0000B1210000}"/>
    <cellStyle name="Total 23 3 2" xfId="3416" xr:uid="{00000000-0005-0000-0000-0000B2210000}"/>
    <cellStyle name="Total 23 3 2 2" xfId="6800" xr:uid="{00000000-0005-0000-0000-0000B3210000}"/>
    <cellStyle name="Total 23 3 2 3" xfId="8568" xr:uid="{00000000-0005-0000-0000-0000B4210000}"/>
    <cellStyle name="Total 23 3 3" xfId="5085" xr:uid="{00000000-0005-0000-0000-0000B5210000}"/>
    <cellStyle name="Total 23 3 4" xfId="7993" xr:uid="{00000000-0005-0000-0000-0000B6210000}"/>
    <cellStyle name="Total 23 4" xfId="2174" xr:uid="{00000000-0005-0000-0000-0000B7210000}"/>
    <cellStyle name="Total 23 4 2" xfId="3889" xr:uid="{00000000-0005-0000-0000-0000B8210000}"/>
    <cellStyle name="Total 23 4 2 2" xfId="7273" xr:uid="{00000000-0005-0000-0000-0000B9210000}"/>
    <cellStyle name="Total 23 4 2 3" xfId="8782" xr:uid="{00000000-0005-0000-0000-0000BA210000}"/>
    <cellStyle name="Total 23 4 3" xfId="5558" xr:uid="{00000000-0005-0000-0000-0000BB210000}"/>
    <cellStyle name="Total 23 4 4" xfId="8207" xr:uid="{00000000-0005-0000-0000-0000BC210000}"/>
    <cellStyle name="Total 23 5" xfId="2435" xr:uid="{00000000-0005-0000-0000-0000BD210000}"/>
    <cellStyle name="Total 23 5 2" xfId="4150" xr:uid="{00000000-0005-0000-0000-0000BE210000}"/>
    <cellStyle name="Total 23 5 2 2" xfId="7534" xr:uid="{00000000-0005-0000-0000-0000BF210000}"/>
    <cellStyle name="Total 23 5 2 3" xfId="8893" xr:uid="{00000000-0005-0000-0000-0000C0210000}"/>
    <cellStyle name="Total 23 5 3" xfId="5819" xr:uid="{00000000-0005-0000-0000-0000C1210000}"/>
    <cellStyle name="Total 23 5 4" xfId="8318" xr:uid="{00000000-0005-0000-0000-0000C2210000}"/>
    <cellStyle name="Total 23 6" xfId="3006" xr:uid="{00000000-0005-0000-0000-0000C3210000}"/>
    <cellStyle name="Total 23 6 2" xfId="6390" xr:uid="{00000000-0005-0000-0000-0000C4210000}"/>
    <cellStyle name="Total 23 6 3" xfId="8433" xr:uid="{00000000-0005-0000-0000-0000C5210000}"/>
    <cellStyle name="Total 23 7" xfId="4675" xr:uid="{00000000-0005-0000-0000-0000C6210000}"/>
    <cellStyle name="Total 24" xfId="1071" xr:uid="{00000000-0005-0000-0000-0000C7210000}"/>
    <cellStyle name="Total 24 2" xfId="1626" xr:uid="{00000000-0005-0000-0000-0000C8210000}"/>
    <cellStyle name="Total 24 2 2" xfId="3341" xr:uid="{00000000-0005-0000-0000-0000C9210000}"/>
    <cellStyle name="Total 24 2 2 2" xfId="6725" xr:uid="{00000000-0005-0000-0000-0000CA210000}"/>
    <cellStyle name="Total 24 2 2 3" xfId="8518" xr:uid="{00000000-0005-0000-0000-0000CB210000}"/>
    <cellStyle name="Total 24 2 3" xfId="5010" xr:uid="{00000000-0005-0000-0000-0000CC210000}"/>
    <cellStyle name="Total 24 2 4" xfId="7943" xr:uid="{00000000-0005-0000-0000-0000CD210000}"/>
    <cellStyle name="Total 24 3" xfId="1550" xr:uid="{00000000-0005-0000-0000-0000CE210000}"/>
    <cellStyle name="Total 24 3 2" xfId="3265" xr:uid="{00000000-0005-0000-0000-0000CF210000}"/>
    <cellStyle name="Total 24 3 2 2" xfId="6649" xr:uid="{00000000-0005-0000-0000-0000D0210000}"/>
    <cellStyle name="Total 24 3 2 3" xfId="8476" xr:uid="{00000000-0005-0000-0000-0000D1210000}"/>
    <cellStyle name="Total 24 3 3" xfId="4934" xr:uid="{00000000-0005-0000-0000-0000D2210000}"/>
    <cellStyle name="Total 24 3 4" xfId="7901" xr:uid="{00000000-0005-0000-0000-0000D3210000}"/>
    <cellStyle name="Total 24 4" xfId="1646" xr:uid="{00000000-0005-0000-0000-0000D4210000}"/>
    <cellStyle name="Total 24 4 2" xfId="3361" xr:uid="{00000000-0005-0000-0000-0000D5210000}"/>
    <cellStyle name="Total 24 4 2 2" xfId="6745" xr:uid="{00000000-0005-0000-0000-0000D6210000}"/>
    <cellStyle name="Total 24 4 2 3" xfId="8534" xr:uid="{00000000-0005-0000-0000-0000D7210000}"/>
    <cellStyle name="Total 24 4 3" xfId="5030" xr:uid="{00000000-0005-0000-0000-0000D8210000}"/>
    <cellStyle name="Total 24 4 4" xfId="7959" xr:uid="{00000000-0005-0000-0000-0000D9210000}"/>
    <cellStyle name="Total 24 5" xfId="2436" xr:uid="{00000000-0005-0000-0000-0000DA210000}"/>
    <cellStyle name="Total 24 5 2" xfId="4151" xr:uid="{00000000-0005-0000-0000-0000DB210000}"/>
    <cellStyle name="Total 24 5 2 2" xfId="7535" xr:uid="{00000000-0005-0000-0000-0000DC210000}"/>
    <cellStyle name="Total 24 5 2 3" xfId="8894" xr:uid="{00000000-0005-0000-0000-0000DD210000}"/>
    <cellStyle name="Total 24 5 3" xfId="5820" xr:uid="{00000000-0005-0000-0000-0000DE210000}"/>
    <cellStyle name="Total 24 5 4" xfId="8319" xr:uid="{00000000-0005-0000-0000-0000DF210000}"/>
    <cellStyle name="Total 24 6" xfId="3007" xr:uid="{00000000-0005-0000-0000-0000E0210000}"/>
    <cellStyle name="Total 24 6 2" xfId="6391" xr:uid="{00000000-0005-0000-0000-0000E1210000}"/>
    <cellStyle name="Total 24 6 3" xfId="8434" xr:uid="{00000000-0005-0000-0000-0000E2210000}"/>
    <cellStyle name="Total 24 7" xfId="4676" xr:uid="{00000000-0005-0000-0000-0000E3210000}"/>
    <cellStyle name="Total 3" xfId="1072" xr:uid="{00000000-0005-0000-0000-0000E4210000}"/>
    <cellStyle name="Total 3 2" xfId="1625" xr:uid="{00000000-0005-0000-0000-0000E5210000}"/>
    <cellStyle name="Total 3 2 2" xfId="3340" xr:uid="{00000000-0005-0000-0000-0000E6210000}"/>
    <cellStyle name="Total 3 2 2 2" xfId="6724" xr:uid="{00000000-0005-0000-0000-0000E7210000}"/>
    <cellStyle name="Total 3 2 2 3" xfId="8517" xr:uid="{00000000-0005-0000-0000-0000E8210000}"/>
    <cellStyle name="Total 3 2 3" xfId="5009" xr:uid="{00000000-0005-0000-0000-0000E9210000}"/>
    <cellStyle name="Total 3 2 4" xfId="7942" xr:uid="{00000000-0005-0000-0000-0000EA210000}"/>
    <cellStyle name="Total 3 3" xfId="1700" xr:uid="{00000000-0005-0000-0000-0000EB210000}"/>
    <cellStyle name="Total 3 3 2" xfId="3415" xr:uid="{00000000-0005-0000-0000-0000EC210000}"/>
    <cellStyle name="Total 3 3 2 2" xfId="6799" xr:uid="{00000000-0005-0000-0000-0000ED210000}"/>
    <cellStyle name="Total 3 3 2 3" xfId="8567" xr:uid="{00000000-0005-0000-0000-0000EE210000}"/>
    <cellStyle name="Total 3 3 3" xfId="5084" xr:uid="{00000000-0005-0000-0000-0000EF210000}"/>
    <cellStyle name="Total 3 3 4" xfId="7992" xr:uid="{00000000-0005-0000-0000-0000F0210000}"/>
    <cellStyle name="Total 3 4" xfId="2175" xr:uid="{00000000-0005-0000-0000-0000F1210000}"/>
    <cellStyle name="Total 3 4 2" xfId="3890" xr:uid="{00000000-0005-0000-0000-0000F2210000}"/>
    <cellStyle name="Total 3 4 2 2" xfId="7274" xr:uid="{00000000-0005-0000-0000-0000F3210000}"/>
    <cellStyle name="Total 3 4 2 3" xfId="8783" xr:uid="{00000000-0005-0000-0000-0000F4210000}"/>
    <cellStyle name="Total 3 4 3" xfId="5559" xr:uid="{00000000-0005-0000-0000-0000F5210000}"/>
    <cellStyle name="Total 3 4 4" xfId="8208" xr:uid="{00000000-0005-0000-0000-0000F6210000}"/>
    <cellStyle name="Total 3 5" xfId="2437" xr:uid="{00000000-0005-0000-0000-0000F7210000}"/>
    <cellStyle name="Total 3 5 2" xfId="4152" xr:uid="{00000000-0005-0000-0000-0000F8210000}"/>
    <cellStyle name="Total 3 5 2 2" xfId="7536" xr:uid="{00000000-0005-0000-0000-0000F9210000}"/>
    <cellStyle name="Total 3 5 2 3" xfId="8895" xr:uid="{00000000-0005-0000-0000-0000FA210000}"/>
    <cellStyle name="Total 3 5 3" xfId="5821" xr:uid="{00000000-0005-0000-0000-0000FB210000}"/>
    <cellStyle name="Total 3 5 4" xfId="8320" xr:uid="{00000000-0005-0000-0000-0000FC210000}"/>
    <cellStyle name="Total 3 6" xfId="3008" xr:uid="{00000000-0005-0000-0000-0000FD210000}"/>
    <cellStyle name="Total 3 6 2" xfId="6392" xr:uid="{00000000-0005-0000-0000-0000FE210000}"/>
    <cellStyle name="Total 3 6 3" xfId="8435" xr:uid="{00000000-0005-0000-0000-0000FF210000}"/>
    <cellStyle name="Total 3 7" xfId="4677" xr:uid="{00000000-0005-0000-0000-000000220000}"/>
    <cellStyle name="Total 4" xfId="1073" xr:uid="{00000000-0005-0000-0000-000001220000}"/>
    <cellStyle name="Total 4 2" xfId="1624" xr:uid="{00000000-0005-0000-0000-000002220000}"/>
    <cellStyle name="Total 4 2 2" xfId="3339" xr:uid="{00000000-0005-0000-0000-000003220000}"/>
    <cellStyle name="Total 4 2 2 2" xfId="6723" xr:uid="{00000000-0005-0000-0000-000004220000}"/>
    <cellStyle name="Total 4 2 2 3" xfId="8516" xr:uid="{00000000-0005-0000-0000-000005220000}"/>
    <cellStyle name="Total 4 2 3" xfId="5008" xr:uid="{00000000-0005-0000-0000-000006220000}"/>
    <cellStyle name="Total 4 2 4" xfId="7941" xr:uid="{00000000-0005-0000-0000-000007220000}"/>
    <cellStyle name="Total 4 3" xfId="1549" xr:uid="{00000000-0005-0000-0000-000008220000}"/>
    <cellStyle name="Total 4 3 2" xfId="3264" xr:uid="{00000000-0005-0000-0000-000009220000}"/>
    <cellStyle name="Total 4 3 2 2" xfId="6648" xr:uid="{00000000-0005-0000-0000-00000A220000}"/>
    <cellStyle name="Total 4 3 2 3" xfId="8475" xr:uid="{00000000-0005-0000-0000-00000B220000}"/>
    <cellStyle name="Total 4 3 3" xfId="4933" xr:uid="{00000000-0005-0000-0000-00000C220000}"/>
    <cellStyle name="Total 4 3 4" xfId="7900" xr:uid="{00000000-0005-0000-0000-00000D220000}"/>
    <cellStyle name="Total 4 4" xfId="1566" xr:uid="{00000000-0005-0000-0000-00000E220000}"/>
    <cellStyle name="Total 4 4 2" xfId="3281" xr:uid="{00000000-0005-0000-0000-00000F220000}"/>
    <cellStyle name="Total 4 4 2 2" xfId="6665" xr:uid="{00000000-0005-0000-0000-000010220000}"/>
    <cellStyle name="Total 4 4 2 3" xfId="8484" xr:uid="{00000000-0005-0000-0000-000011220000}"/>
    <cellStyle name="Total 4 4 3" xfId="4950" xr:uid="{00000000-0005-0000-0000-000012220000}"/>
    <cellStyle name="Total 4 4 4" xfId="7909" xr:uid="{00000000-0005-0000-0000-000013220000}"/>
    <cellStyle name="Total 4 5" xfId="2438" xr:uid="{00000000-0005-0000-0000-000014220000}"/>
    <cellStyle name="Total 4 5 2" xfId="4153" xr:uid="{00000000-0005-0000-0000-000015220000}"/>
    <cellStyle name="Total 4 5 2 2" xfId="7537" xr:uid="{00000000-0005-0000-0000-000016220000}"/>
    <cellStyle name="Total 4 5 2 3" xfId="8896" xr:uid="{00000000-0005-0000-0000-000017220000}"/>
    <cellStyle name="Total 4 5 3" xfId="5822" xr:uid="{00000000-0005-0000-0000-000018220000}"/>
    <cellStyle name="Total 4 5 4" xfId="8321" xr:uid="{00000000-0005-0000-0000-000019220000}"/>
    <cellStyle name="Total 4 6" xfId="3009" xr:uid="{00000000-0005-0000-0000-00001A220000}"/>
    <cellStyle name="Total 4 6 2" xfId="6393" xr:uid="{00000000-0005-0000-0000-00001B220000}"/>
    <cellStyle name="Total 4 6 3" xfId="8436" xr:uid="{00000000-0005-0000-0000-00001C220000}"/>
    <cellStyle name="Total 4 7" xfId="4678" xr:uid="{00000000-0005-0000-0000-00001D220000}"/>
    <cellStyle name="Total 5" xfId="1074" xr:uid="{00000000-0005-0000-0000-00001E220000}"/>
    <cellStyle name="Total 5 2" xfId="1623" xr:uid="{00000000-0005-0000-0000-00001F220000}"/>
    <cellStyle name="Total 5 2 2" xfId="3338" xr:uid="{00000000-0005-0000-0000-000020220000}"/>
    <cellStyle name="Total 5 2 2 2" xfId="6722" xr:uid="{00000000-0005-0000-0000-000021220000}"/>
    <cellStyle name="Total 5 2 2 3" xfId="8515" xr:uid="{00000000-0005-0000-0000-000022220000}"/>
    <cellStyle name="Total 5 2 3" xfId="5007" xr:uid="{00000000-0005-0000-0000-000023220000}"/>
    <cellStyle name="Total 5 2 4" xfId="7940" xr:uid="{00000000-0005-0000-0000-000024220000}"/>
    <cellStyle name="Total 5 3" xfId="1699" xr:uid="{00000000-0005-0000-0000-000025220000}"/>
    <cellStyle name="Total 5 3 2" xfId="3414" xr:uid="{00000000-0005-0000-0000-000026220000}"/>
    <cellStyle name="Total 5 3 2 2" xfId="6798" xr:uid="{00000000-0005-0000-0000-000027220000}"/>
    <cellStyle name="Total 5 3 2 3" xfId="8566" xr:uid="{00000000-0005-0000-0000-000028220000}"/>
    <cellStyle name="Total 5 3 3" xfId="5083" xr:uid="{00000000-0005-0000-0000-000029220000}"/>
    <cellStyle name="Total 5 3 4" xfId="7991" xr:uid="{00000000-0005-0000-0000-00002A220000}"/>
    <cellStyle name="Total 5 4" xfId="2176" xr:uid="{00000000-0005-0000-0000-00002B220000}"/>
    <cellStyle name="Total 5 4 2" xfId="3891" xr:uid="{00000000-0005-0000-0000-00002C220000}"/>
    <cellStyle name="Total 5 4 2 2" xfId="7275" xr:uid="{00000000-0005-0000-0000-00002D220000}"/>
    <cellStyle name="Total 5 4 2 3" xfId="8784" xr:uid="{00000000-0005-0000-0000-00002E220000}"/>
    <cellStyle name="Total 5 4 3" xfId="5560" xr:uid="{00000000-0005-0000-0000-00002F220000}"/>
    <cellStyle name="Total 5 4 4" xfId="8209" xr:uid="{00000000-0005-0000-0000-000030220000}"/>
    <cellStyle name="Total 5 5" xfId="2439" xr:uid="{00000000-0005-0000-0000-000031220000}"/>
    <cellStyle name="Total 5 5 2" xfId="4154" xr:uid="{00000000-0005-0000-0000-000032220000}"/>
    <cellStyle name="Total 5 5 2 2" xfId="7538" xr:uid="{00000000-0005-0000-0000-000033220000}"/>
    <cellStyle name="Total 5 5 2 3" xfId="8897" xr:uid="{00000000-0005-0000-0000-000034220000}"/>
    <cellStyle name="Total 5 5 3" xfId="5823" xr:uid="{00000000-0005-0000-0000-000035220000}"/>
    <cellStyle name="Total 5 5 4" xfId="8322" xr:uid="{00000000-0005-0000-0000-000036220000}"/>
    <cellStyle name="Total 5 6" xfId="3010" xr:uid="{00000000-0005-0000-0000-000037220000}"/>
    <cellStyle name="Total 5 6 2" xfId="6394" xr:uid="{00000000-0005-0000-0000-000038220000}"/>
    <cellStyle name="Total 5 6 3" xfId="8437" xr:uid="{00000000-0005-0000-0000-000039220000}"/>
    <cellStyle name="Total 5 7" xfId="4679" xr:uid="{00000000-0005-0000-0000-00003A220000}"/>
    <cellStyle name="Total 6" xfId="1075" xr:uid="{00000000-0005-0000-0000-00003B220000}"/>
    <cellStyle name="Total 6 2" xfId="1622" xr:uid="{00000000-0005-0000-0000-00003C220000}"/>
    <cellStyle name="Total 6 2 2" xfId="3337" xr:uid="{00000000-0005-0000-0000-00003D220000}"/>
    <cellStyle name="Total 6 2 2 2" xfId="6721" xr:uid="{00000000-0005-0000-0000-00003E220000}"/>
    <cellStyle name="Total 6 2 2 3" xfId="8514" xr:uid="{00000000-0005-0000-0000-00003F220000}"/>
    <cellStyle name="Total 6 2 3" xfId="5006" xr:uid="{00000000-0005-0000-0000-000040220000}"/>
    <cellStyle name="Total 6 2 4" xfId="7939" xr:uid="{00000000-0005-0000-0000-000041220000}"/>
    <cellStyle name="Total 6 3" xfId="1548" xr:uid="{00000000-0005-0000-0000-000042220000}"/>
    <cellStyle name="Total 6 3 2" xfId="3263" xr:uid="{00000000-0005-0000-0000-000043220000}"/>
    <cellStyle name="Total 6 3 2 2" xfId="6647" xr:uid="{00000000-0005-0000-0000-000044220000}"/>
    <cellStyle name="Total 6 3 2 3" xfId="8474" xr:uid="{00000000-0005-0000-0000-000045220000}"/>
    <cellStyle name="Total 6 3 3" xfId="4932" xr:uid="{00000000-0005-0000-0000-000046220000}"/>
    <cellStyle name="Total 6 3 4" xfId="7899" xr:uid="{00000000-0005-0000-0000-000047220000}"/>
    <cellStyle name="Total 6 4" xfId="1494" xr:uid="{00000000-0005-0000-0000-000048220000}"/>
    <cellStyle name="Total 6 4 2" xfId="3209" xr:uid="{00000000-0005-0000-0000-000049220000}"/>
    <cellStyle name="Total 6 4 2 2" xfId="6593" xr:uid="{00000000-0005-0000-0000-00004A220000}"/>
    <cellStyle name="Total 6 4 2 3" xfId="8442" xr:uid="{00000000-0005-0000-0000-00004B220000}"/>
    <cellStyle name="Total 6 4 3" xfId="4878" xr:uid="{00000000-0005-0000-0000-00004C220000}"/>
    <cellStyle name="Total 6 4 4" xfId="7867" xr:uid="{00000000-0005-0000-0000-00004D220000}"/>
    <cellStyle name="Total 6 5" xfId="2440" xr:uid="{00000000-0005-0000-0000-00004E220000}"/>
    <cellStyle name="Total 6 5 2" xfId="4155" xr:uid="{00000000-0005-0000-0000-00004F220000}"/>
    <cellStyle name="Total 6 5 2 2" xfId="7539" xr:uid="{00000000-0005-0000-0000-000050220000}"/>
    <cellStyle name="Total 6 5 2 3" xfId="8898" xr:uid="{00000000-0005-0000-0000-000051220000}"/>
    <cellStyle name="Total 6 5 3" xfId="5824" xr:uid="{00000000-0005-0000-0000-000052220000}"/>
    <cellStyle name="Total 6 5 4" xfId="8323" xr:uid="{00000000-0005-0000-0000-000053220000}"/>
    <cellStyle name="Total 6 6" xfId="3011" xr:uid="{00000000-0005-0000-0000-000054220000}"/>
    <cellStyle name="Total 6 6 2" xfId="6395" xr:uid="{00000000-0005-0000-0000-000055220000}"/>
    <cellStyle name="Total 6 6 3" xfId="8438" xr:uid="{00000000-0005-0000-0000-000056220000}"/>
    <cellStyle name="Total 6 7" xfId="4680" xr:uid="{00000000-0005-0000-0000-000057220000}"/>
    <cellStyle name="Total 7" xfId="1076" xr:uid="{00000000-0005-0000-0000-000058220000}"/>
    <cellStyle name="Total 7 2" xfId="1621" xr:uid="{00000000-0005-0000-0000-000059220000}"/>
    <cellStyle name="Total 7 2 2" xfId="3336" xr:uid="{00000000-0005-0000-0000-00005A220000}"/>
    <cellStyle name="Total 7 2 2 2" xfId="6720" xr:uid="{00000000-0005-0000-0000-00005B220000}"/>
    <cellStyle name="Total 7 2 2 3" xfId="8513" xr:uid="{00000000-0005-0000-0000-00005C220000}"/>
    <cellStyle name="Total 7 2 3" xfId="5005" xr:uid="{00000000-0005-0000-0000-00005D220000}"/>
    <cellStyle name="Total 7 2 4" xfId="7938" xr:uid="{00000000-0005-0000-0000-00005E220000}"/>
    <cellStyle name="Total 7 3" xfId="1698" xr:uid="{00000000-0005-0000-0000-00005F220000}"/>
    <cellStyle name="Total 7 3 2" xfId="3413" xr:uid="{00000000-0005-0000-0000-000060220000}"/>
    <cellStyle name="Total 7 3 2 2" xfId="6797" xr:uid="{00000000-0005-0000-0000-000061220000}"/>
    <cellStyle name="Total 7 3 2 3" xfId="8565" xr:uid="{00000000-0005-0000-0000-000062220000}"/>
    <cellStyle name="Total 7 3 3" xfId="5082" xr:uid="{00000000-0005-0000-0000-000063220000}"/>
    <cellStyle name="Total 7 3 4" xfId="7990" xr:uid="{00000000-0005-0000-0000-000064220000}"/>
    <cellStyle name="Total 7 4" xfId="2177" xr:uid="{00000000-0005-0000-0000-000065220000}"/>
    <cellStyle name="Total 7 4 2" xfId="3892" xr:uid="{00000000-0005-0000-0000-000066220000}"/>
    <cellStyle name="Total 7 4 2 2" xfId="7276" xr:uid="{00000000-0005-0000-0000-000067220000}"/>
    <cellStyle name="Total 7 4 2 3" xfId="8785" xr:uid="{00000000-0005-0000-0000-000068220000}"/>
    <cellStyle name="Total 7 4 3" xfId="5561" xr:uid="{00000000-0005-0000-0000-000069220000}"/>
    <cellStyle name="Total 7 4 4" xfId="8210" xr:uid="{00000000-0005-0000-0000-00006A220000}"/>
    <cellStyle name="Total 7 5" xfId="2441" xr:uid="{00000000-0005-0000-0000-00006B220000}"/>
    <cellStyle name="Total 7 5 2" xfId="4156" xr:uid="{00000000-0005-0000-0000-00006C220000}"/>
    <cellStyle name="Total 7 5 2 2" xfId="7540" xr:uid="{00000000-0005-0000-0000-00006D220000}"/>
    <cellStyle name="Total 7 5 2 3" xfId="8899" xr:uid="{00000000-0005-0000-0000-00006E220000}"/>
    <cellStyle name="Total 7 5 3" xfId="5825" xr:uid="{00000000-0005-0000-0000-00006F220000}"/>
    <cellStyle name="Total 7 5 4" xfId="8324" xr:uid="{00000000-0005-0000-0000-000070220000}"/>
    <cellStyle name="Total 7 6" xfId="3012" xr:uid="{00000000-0005-0000-0000-000071220000}"/>
    <cellStyle name="Total 7 6 2" xfId="6396" xr:uid="{00000000-0005-0000-0000-000072220000}"/>
    <cellStyle name="Total 7 6 3" xfId="8439" xr:uid="{00000000-0005-0000-0000-000073220000}"/>
    <cellStyle name="Total 7 7" xfId="4681" xr:uid="{00000000-0005-0000-0000-000074220000}"/>
    <cellStyle name="Total 8" xfId="1077" xr:uid="{00000000-0005-0000-0000-000075220000}"/>
    <cellStyle name="Total 8 2" xfId="1620" xr:uid="{00000000-0005-0000-0000-000076220000}"/>
    <cellStyle name="Total 8 2 2" xfId="3335" xr:uid="{00000000-0005-0000-0000-000077220000}"/>
    <cellStyle name="Total 8 2 2 2" xfId="6719" xr:uid="{00000000-0005-0000-0000-000078220000}"/>
    <cellStyle name="Total 8 2 2 3" xfId="8512" xr:uid="{00000000-0005-0000-0000-000079220000}"/>
    <cellStyle name="Total 8 2 3" xfId="5004" xr:uid="{00000000-0005-0000-0000-00007A220000}"/>
    <cellStyle name="Total 8 2 4" xfId="7937" xr:uid="{00000000-0005-0000-0000-00007B220000}"/>
    <cellStyle name="Total 8 3" xfId="1547" xr:uid="{00000000-0005-0000-0000-00007C220000}"/>
    <cellStyle name="Total 8 3 2" xfId="3262" xr:uid="{00000000-0005-0000-0000-00007D220000}"/>
    <cellStyle name="Total 8 3 2 2" xfId="6646" xr:uid="{00000000-0005-0000-0000-00007E220000}"/>
    <cellStyle name="Total 8 3 2 3" xfId="8473" xr:uid="{00000000-0005-0000-0000-00007F220000}"/>
    <cellStyle name="Total 8 3 3" xfId="4931" xr:uid="{00000000-0005-0000-0000-000080220000}"/>
    <cellStyle name="Total 8 3 4" xfId="7898" xr:uid="{00000000-0005-0000-0000-000081220000}"/>
    <cellStyle name="Total 8 4" xfId="1718" xr:uid="{00000000-0005-0000-0000-000082220000}"/>
    <cellStyle name="Total 8 4 2" xfId="3433" xr:uid="{00000000-0005-0000-0000-000083220000}"/>
    <cellStyle name="Total 8 4 2 2" xfId="6817" xr:uid="{00000000-0005-0000-0000-000084220000}"/>
    <cellStyle name="Total 8 4 2 3" xfId="8575" xr:uid="{00000000-0005-0000-0000-000085220000}"/>
    <cellStyle name="Total 8 4 3" xfId="5102" xr:uid="{00000000-0005-0000-0000-000086220000}"/>
    <cellStyle name="Total 8 4 4" xfId="8000" xr:uid="{00000000-0005-0000-0000-000087220000}"/>
    <cellStyle name="Total 8 5" xfId="2442" xr:uid="{00000000-0005-0000-0000-000088220000}"/>
    <cellStyle name="Total 8 5 2" xfId="4157" xr:uid="{00000000-0005-0000-0000-000089220000}"/>
    <cellStyle name="Total 8 5 2 2" xfId="7541" xr:uid="{00000000-0005-0000-0000-00008A220000}"/>
    <cellStyle name="Total 8 5 2 3" xfId="8900" xr:uid="{00000000-0005-0000-0000-00008B220000}"/>
    <cellStyle name="Total 8 5 3" xfId="5826" xr:uid="{00000000-0005-0000-0000-00008C220000}"/>
    <cellStyle name="Total 8 5 4" xfId="8325" xr:uid="{00000000-0005-0000-0000-00008D220000}"/>
    <cellStyle name="Total 8 6" xfId="3013" xr:uid="{00000000-0005-0000-0000-00008E220000}"/>
    <cellStyle name="Total 8 6 2" xfId="6397" xr:uid="{00000000-0005-0000-0000-00008F220000}"/>
    <cellStyle name="Total 8 6 3" xfId="8440" xr:uid="{00000000-0005-0000-0000-000090220000}"/>
    <cellStyle name="Total 8 7" xfId="4682" xr:uid="{00000000-0005-0000-0000-000091220000}"/>
    <cellStyle name="Total 9" xfId="1078" xr:uid="{00000000-0005-0000-0000-000092220000}"/>
    <cellStyle name="Total 9 2" xfId="1619" xr:uid="{00000000-0005-0000-0000-000093220000}"/>
    <cellStyle name="Total 9 2 2" xfId="3334" xr:uid="{00000000-0005-0000-0000-000094220000}"/>
    <cellStyle name="Total 9 2 2 2" xfId="6718" xr:uid="{00000000-0005-0000-0000-000095220000}"/>
    <cellStyle name="Total 9 2 2 3" xfId="8511" xr:uid="{00000000-0005-0000-0000-000096220000}"/>
    <cellStyle name="Total 9 2 3" xfId="5003" xr:uid="{00000000-0005-0000-0000-000097220000}"/>
    <cellStyle name="Total 9 2 4" xfId="7936" xr:uid="{00000000-0005-0000-0000-000098220000}"/>
    <cellStyle name="Total 9 3" xfId="1697" xr:uid="{00000000-0005-0000-0000-000099220000}"/>
    <cellStyle name="Total 9 3 2" xfId="3412" xr:uid="{00000000-0005-0000-0000-00009A220000}"/>
    <cellStyle name="Total 9 3 2 2" xfId="6796" xr:uid="{00000000-0005-0000-0000-00009B220000}"/>
    <cellStyle name="Total 9 3 2 3" xfId="8564" xr:uid="{00000000-0005-0000-0000-00009C220000}"/>
    <cellStyle name="Total 9 3 3" xfId="5081" xr:uid="{00000000-0005-0000-0000-00009D220000}"/>
    <cellStyle name="Total 9 3 4" xfId="7989" xr:uid="{00000000-0005-0000-0000-00009E220000}"/>
    <cellStyle name="Total 9 4" xfId="2178" xr:uid="{00000000-0005-0000-0000-00009F220000}"/>
    <cellStyle name="Total 9 4 2" xfId="3893" xr:uid="{00000000-0005-0000-0000-0000A0220000}"/>
    <cellStyle name="Total 9 4 2 2" xfId="7277" xr:uid="{00000000-0005-0000-0000-0000A1220000}"/>
    <cellStyle name="Total 9 4 2 3" xfId="8786" xr:uid="{00000000-0005-0000-0000-0000A2220000}"/>
    <cellStyle name="Total 9 4 3" xfId="5562" xr:uid="{00000000-0005-0000-0000-0000A3220000}"/>
    <cellStyle name="Total 9 4 4" xfId="8211" xr:uid="{00000000-0005-0000-0000-0000A4220000}"/>
    <cellStyle name="Total 9 5" xfId="2443" xr:uid="{00000000-0005-0000-0000-0000A5220000}"/>
    <cellStyle name="Total 9 5 2" xfId="4158" xr:uid="{00000000-0005-0000-0000-0000A6220000}"/>
    <cellStyle name="Total 9 5 2 2" xfId="7542" xr:uid="{00000000-0005-0000-0000-0000A7220000}"/>
    <cellStyle name="Total 9 5 2 3" xfId="8901" xr:uid="{00000000-0005-0000-0000-0000A8220000}"/>
    <cellStyle name="Total 9 5 3" xfId="5827" xr:uid="{00000000-0005-0000-0000-0000A9220000}"/>
    <cellStyle name="Total 9 5 4" xfId="8326" xr:uid="{00000000-0005-0000-0000-0000AA220000}"/>
    <cellStyle name="Total 9 6" xfId="3014" xr:uid="{00000000-0005-0000-0000-0000AB220000}"/>
    <cellStyle name="Total 9 6 2" xfId="6398" xr:uid="{00000000-0005-0000-0000-0000AC220000}"/>
    <cellStyle name="Total 9 6 3" xfId="8441" xr:uid="{00000000-0005-0000-0000-0000AD220000}"/>
    <cellStyle name="Total 9 7" xfId="4683" xr:uid="{00000000-0005-0000-0000-0000AE220000}"/>
    <cellStyle name="Warning Text 10" xfId="1079" xr:uid="{00000000-0005-0000-0000-0000AF220000}"/>
    <cellStyle name="Warning Text 11" xfId="1080" xr:uid="{00000000-0005-0000-0000-0000B0220000}"/>
    <cellStyle name="Warning Text 12" xfId="1081" xr:uid="{00000000-0005-0000-0000-0000B1220000}"/>
    <cellStyle name="Warning Text 13" xfId="1082" xr:uid="{00000000-0005-0000-0000-0000B2220000}"/>
    <cellStyle name="Warning Text 14" xfId="1083" xr:uid="{00000000-0005-0000-0000-0000B3220000}"/>
    <cellStyle name="Warning Text 15" xfId="1084" xr:uid="{00000000-0005-0000-0000-0000B4220000}"/>
    <cellStyle name="Warning Text 16" xfId="1085" xr:uid="{00000000-0005-0000-0000-0000B5220000}"/>
    <cellStyle name="Warning Text 17" xfId="1086" xr:uid="{00000000-0005-0000-0000-0000B6220000}"/>
    <cellStyle name="Warning Text 18" xfId="1087" xr:uid="{00000000-0005-0000-0000-0000B7220000}"/>
    <cellStyle name="Warning Text 19" xfId="1088" xr:uid="{00000000-0005-0000-0000-0000B8220000}"/>
    <cellStyle name="Warning Text 2" xfId="1089" xr:uid="{00000000-0005-0000-0000-0000B9220000}"/>
    <cellStyle name="Warning Text 20" xfId="1090" xr:uid="{00000000-0005-0000-0000-0000BA220000}"/>
    <cellStyle name="Warning Text 21" xfId="1091" xr:uid="{00000000-0005-0000-0000-0000BB220000}"/>
    <cellStyle name="Warning Text 22" xfId="1092" xr:uid="{00000000-0005-0000-0000-0000BC220000}"/>
    <cellStyle name="Warning Text 23" xfId="1093" xr:uid="{00000000-0005-0000-0000-0000BD220000}"/>
    <cellStyle name="Warning Text 24" xfId="1094" xr:uid="{00000000-0005-0000-0000-0000BE220000}"/>
    <cellStyle name="Warning Text 3" xfId="1095" xr:uid="{00000000-0005-0000-0000-0000BF220000}"/>
    <cellStyle name="Warning Text 4" xfId="1096" xr:uid="{00000000-0005-0000-0000-0000C0220000}"/>
    <cellStyle name="Warning Text 5" xfId="1097" xr:uid="{00000000-0005-0000-0000-0000C1220000}"/>
    <cellStyle name="Warning Text 6" xfId="1098" xr:uid="{00000000-0005-0000-0000-0000C2220000}"/>
    <cellStyle name="Warning Text 7" xfId="1099" xr:uid="{00000000-0005-0000-0000-0000C3220000}"/>
    <cellStyle name="Warning Text 8" xfId="1100" xr:uid="{00000000-0005-0000-0000-0000C4220000}"/>
    <cellStyle name="Warning Text 9" xfId="1101" xr:uid="{00000000-0005-0000-0000-0000C5220000}"/>
  </cellStyles>
  <dxfs count="0"/>
  <tableStyles count="0" defaultTableStyle="TableStyleMedium9" defaultPivotStyle="PivotStyleLight16"/>
  <colors>
    <mruColors>
      <color rgb="FFD8D8D8"/>
      <color rgb="FFF51FC7"/>
      <color rgb="FF92D2A3"/>
      <color rgb="FFF47568"/>
      <color rgb="FF4FE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tec-my.sharepoint.com/Users/sburdette/AppData/Local/Microsoft/Windows/Temporary%20Internet%20Files/Content.Outlook/ZE9OJ7TD/QR5_%202012_Checkli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ntec-my.sharepoint.com/Users/pslonac/AppData/Local/Temp/wz9a5b/QWG/OG%2011-13/QR7_Checkli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tantec-my.sharepoint.com/Users/skalaf/AppData/Local/Microsoft/Windows/Temporary%20Internet%20Files/Content.Outlook/VTP22W29/Regulatory_Checklists_May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m.riskmapcds.com/Gov/map_production_C/Document%20Library/1/Quality%20Assurance/Quality%20Working%20Group/Operating%20Guidance/3A578CNL%20(for%20data%20e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R5 Checklist (2012)"/>
      <sheetName val="Other Stuff"/>
    </sheetNames>
    <sheetDataSet>
      <sheetData sheetId="0"/>
      <sheetData sheetId="1"/>
      <sheetData sheetId="2">
        <row r="2">
          <cell r="A2" t="str">
            <v>Pass</v>
          </cell>
        </row>
        <row r="3">
          <cell r="A3" t="str">
            <v>Fail</v>
          </cell>
        </row>
        <row r="4">
          <cell r="A4"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R7 Checklist"/>
      <sheetName val="Other Stuff"/>
    </sheetNames>
    <sheetDataSet>
      <sheetData sheetId="0"/>
      <sheetData sheetId="1"/>
      <sheetData sheetId="2">
        <row r="2">
          <cell r="A2" t="str">
            <v>Pass</v>
          </cell>
        </row>
        <row r="3">
          <cell r="A3" t="str">
            <v>Fail</v>
          </cell>
        </row>
        <row r="4">
          <cell r="A4"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bbreviations &amp; Acronyms"/>
      <sheetName val="QR3 Checklist"/>
      <sheetName val="QR4 Checklist"/>
      <sheetName val="QR5 Checklist (2003)"/>
      <sheetName val="QR5 Checklist (2012)"/>
      <sheetName val="QR6 Checklist"/>
      <sheetName val="QR7 Checklist"/>
      <sheetName val="QR8 Checklist"/>
      <sheetName val="Drop Downs"/>
      <sheetName val="Sheet1"/>
    </sheetNames>
    <sheetDataSet>
      <sheetData sheetId="0"/>
      <sheetData sheetId="1"/>
      <sheetData sheetId="2"/>
      <sheetData sheetId="3"/>
      <sheetData sheetId="4"/>
      <sheetData sheetId="5"/>
      <sheetData sheetId="6"/>
      <sheetData sheetId="7"/>
      <sheetData sheetId="8"/>
      <sheetData sheetId="9">
        <row r="2">
          <cell r="A2" t="str">
            <v>Pass</v>
          </cell>
          <cell r="B2" t="str">
            <v>Will Comply and Make Correction</v>
          </cell>
          <cell r="C2" t="str">
            <v>Pass</v>
          </cell>
          <cell r="D2" t="str">
            <v>Will Comply and Make Correction</v>
          </cell>
        </row>
        <row r="3">
          <cell r="A3" t="str">
            <v>Fail</v>
          </cell>
          <cell r="B3" t="str">
            <v>Disagree – See Originator Comments</v>
          </cell>
          <cell r="C3" t="str">
            <v>Fail</v>
          </cell>
          <cell r="D3" t="str">
            <v>Disagree – See Originator Comments</v>
          </cell>
        </row>
        <row r="4">
          <cell r="A4" t="str">
            <v>N/A</v>
          </cell>
          <cell r="C4" t="str">
            <v>N/A</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A578CNL"/>
      <sheetName val="Regional Snapshot"/>
      <sheetName val="Snapshot Pivot"/>
      <sheetName val="Monthly"/>
      <sheetName val="Monthly Roll-up"/>
      <sheetName val="Quarterly"/>
      <sheetName val="Average Trend"/>
      <sheetName val="Quarterly Summary"/>
      <sheetName val="Process Scores"/>
      <sheetName val="Product Scores"/>
      <sheetName val="All Metrics"/>
      <sheetName val="Business Rules"/>
      <sheetName val="QR3 Checklist"/>
      <sheetName val="QR5 Checklist"/>
      <sheetName val="QR7 Checklist"/>
      <sheetName val="Status Drop Down"/>
      <sheetName val="QR8 Checklist"/>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sheetData sheetId="12"/>
      <sheetData sheetId="13"/>
      <sheetData sheetId="14"/>
      <sheetData sheetId="15">
        <row r="2">
          <cell r="A2" t="str">
            <v>Active</v>
          </cell>
          <cell r="B2">
            <v>0.1</v>
          </cell>
          <cell r="C2" t="str">
            <v>Regional Task Order</v>
          </cell>
        </row>
        <row r="3">
          <cell r="A3" t="str">
            <v>On-Hold</v>
          </cell>
          <cell r="B3">
            <v>1</v>
          </cell>
          <cell r="C3" t="str">
            <v>Standard Ops</v>
          </cell>
        </row>
        <row r="4">
          <cell r="A4" t="str">
            <v>Completed</v>
          </cell>
        </row>
      </sheetData>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vmlDrawing" Target="../drawings/vmlDrawing3.vml"/><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vmlDrawing" Target="../drawings/vmlDrawing4.vml"/><Relationship Id="rId4"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C15"/>
  <sheetViews>
    <sheetView zoomScale="115" zoomScaleNormal="115" workbookViewId="0">
      <selection activeCell="E5" sqref="E5"/>
    </sheetView>
  </sheetViews>
  <sheetFormatPr defaultColWidth="8.88671875" defaultRowHeight="13.8" x14ac:dyDescent="0.25"/>
  <cols>
    <col min="1" max="1" width="1.5546875" style="21" customWidth="1"/>
    <col min="2" max="2" width="7.44140625" style="28" customWidth="1"/>
    <col min="3" max="3" width="120" style="21" customWidth="1"/>
    <col min="4" max="16384" width="8.88671875" style="21"/>
  </cols>
  <sheetData>
    <row r="1" spans="2:3" ht="27" customHeight="1" thickBot="1" x14ac:dyDescent="0.3">
      <c r="B1" s="230"/>
      <c r="C1" s="215" t="s">
        <v>14</v>
      </c>
    </row>
    <row r="2" spans="2:3" ht="28.5" customHeight="1" x14ac:dyDescent="0.25">
      <c r="B2" s="22">
        <v>1</v>
      </c>
      <c r="C2" s="23" t="s">
        <v>406</v>
      </c>
    </row>
    <row r="3" spans="2:3" ht="28.5" customHeight="1" x14ac:dyDescent="0.25">
      <c r="B3" s="24">
        <v>2</v>
      </c>
      <c r="C3" s="25" t="s">
        <v>182</v>
      </c>
    </row>
    <row r="4" spans="2:3" ht="38.1" customHeight="1" x14ac:dyDescent="0.25">
      <c r="B4" s="26">
        <v>3</v>
      </c>
      <c r="C4" s="394" t="s">
        <v>743</v>
      </c>
    </row>
    <row r="5" spans="2:3" ht="27.6" x14ac:dyDescent="0.25">
      <c r="B5" s="24">
        <v>4</v>
      </c>
      <c r="C5" s="25" t="s">
        <v>558</v>
      </c>
    </row>
    <row r="6" spans="2:3" ht="28.5" customHeight="1" x14ac:dyDescent="0.25">
      <c r="B6" s="26">
        <v>5</v>
      </c>
      <c r="C6" s="27" t="s">
        <v>449</v>
      </c>
    </row>
    <row r="7" spans="2:3" ht="28.5" customHeight="1" x14ac:dyDescent="0.25">
      <c r="B7" s="24">
        <v>6</v>
      </c>
      <c r="C7" s="25" t="s">
        <v>448</v>
      </c>
    </row>
    <row r="8" spans="2:3" ht="38.1" customHeight="1" x14ac:dyDescent="0.25">
      <c r="B8" s="26">
        <v>7</v>
      </c>
      <c r="C8" s="27" t="s">
        <v>421</v>
      </c>
    </row>
    <row r="9" spans="2:3" ht="28.5" customHeight="1" x14ac:dyDescent="0.25">
      <c r="B9" s="24">
        <v>8</v>
      </c>
      <c r="C9" s="25" t="s">
        <v>450</v>
      </c>
    </row>
    <row r="10" spans="2:3" ht="28.5" customHeight="1" x14ac:dyDescent="0.25">
      <c r="B10" s="26">
        <v>9</v>
      </c>
      <c r="C10" s="27" t="s">
        <v>452</v>
      </c>
    </row>
    <row r="11" spans="2:3" ht="29.25" customHeight="1" x14ac:dyDescent="0.25">
      <c r="B11" s="24">
        <v>10</v>
      </c>
      <c r="C11" s="25" t="s">
        <v>451</v>
      </c>
    </row>
    <row r="13" spans="2:3" ht="28.5" customHeight="1" x14ac:dyDescent="0.25">
      <c r="C13" s="27" t="s">
        <v>471</v>
      </c>
    </row>
    <row r="14" spans="2:3" ht="14.25" customHeight="1" x14ac:dyDescent="0.25"/>
    <row r="15" spans="2:3" s="371" customFormat="1" ht="36.75" customHeight="1" x14ac:dyDescent="0.25">
      <c r="B15" s="369"/>
      <c r="C15" s="370"/>
    </row>
  </sheetData>
  <sheetProtection selectLockedCells="1"/>
  <customSheetViews>
    <customSheetView guid="{4C7EF89C-0CBB-4DA6-A049-6418E61D44B1}">
      <selection activeCell="F6" sqref="F6"/>
      <pageMargins left="0.7" right="0.7" top="0.75" bottom="0.75" header="0.3" footer="0.3"/>
    </customSheetView>
    <customSheetView guid="{64D97B85-D86D-491B-BDD3-67BF96A5DF35}">
      <selection activeCell="F6" sqref="F6"/>
      <pageMargins left="0.7" right="0.7" top="0.75" bottom="0.75" header="0.3" footer="0.3"/>
    </customSheetView>
    <customSheetView guid="{B9CAAC60-1E3D-4703-9A92-81D1170D97E8}">
      <selection activeCell="F6" sqref="F6"/>
      <pageMargins left="0.7" right="0.7" top="0.75" bottom="0.75" header="0.3" footer="0.3"/>
    </customSheetView>
  </customSheetViews>
  <pageMargins left="0.7" right="0.7" top="1.04" bottom="0.75" header="0.5" footer="0.3"/>
  <pageSetup scale="94" orientation="landscape" r:id="rId1"/>
  <headerFooter>
    <oddHeader>&amp;C&amp;"-,Bold"&amp;14Checklists for Reviewing FEMA Non-Regulatory Datasets and Products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7"/>
  <sheetViews>
    <sheetView zoomScale="90" zoomScaleNormal="90" workbookViewId="0">
      <pane xSplit="3" ySplit="4" topLeftCell="H5" activePane="bottomRight" state="frozen"/>
      <selection pane="topRight" activeCell="D1" sqref="D1"/>
      <selection pane="bottomLeft" activeCell="A5" sqref="A5"/>
      <selection pane="bottomRight" activeCell="O60" sqref="O60"/>
    </sheetView>
  </sheetViews>
  <sheetFormatPr defaultColWidth="9.109375" defaultRowHeight="14.4" x14ac:dyDescent="0.3"/>
  <cols>
    <col min="1" max="1" width="3.5546875" style="1" customWidth="1"/>
    <col min="2" max="2" width="9.88671875" style="1" customWidth="1"/>
    <col min="3" max="3" width="59.88671875" style="1" customWidth="1"/>
    <col min="4" max="4" width="33" style="1" customWidth="1"/>
    <col min="5" max="5" width="30.6640625" style="272" customWidth="1"/>
    <col min="6" max="6" width="9.44140625" style="1" customWidth="1"/>
    <col min="7" max="10" width="9.44140625" style="272" customWidth="1"/>
    <col min="11" max="11" width="23" style="1" customWidth="1"/>
    <col min="12" max="12" width="12.88671875" style="1" customWidth="1"/>
    <col min="13" max="13" width="21" style="1" customWidth="1"/>
    <col min="14" max="14" width="12.5546875" style="1" customWidth="1"/>
    <col min="15" max="15" width="21" style="1" customWidth="1"/>
    <col min="16" max="16384" width="9.109375" style="1"/>
  </cols>
  <sheetData>
    <row r="1" spans="1:15" ht="25.5" customHeight="1" thickBot="1" x14ac:dyDescent="0.35">
      <c r="A1" s="163"/>
      <c r="B1" s="404" t="s">
        <v>544</v>
      </c>
      <c r="C1" s="405"/>
      <c r="D1" s="405"/>
      <c r="E1" s="405"/>
      <c r="F1" s="405"/>
      <c r="G1" s="405"/>
      <c r="H1" s="405"/>
      <c r="I1" s="405"/>
      <c r="J1" s="405"/>
      <c r="K1" s="405"/>
      <c r="L1" s="405"/>
      <c r="M1" s="405"/>
      <c r="N1" s="405"/>
      <c r="O1" s="437"/>
    </row>
    <row r="2" spans="1:15" ht="18" customHeight="1" x14ac:dyDescent="0.3">
      <c r="A2" s="164"/>
      <c r="B2" s="406" t="s">
        <v>0</v>
      </c>
      <c r="C2" s="438"/>
      <c r="D2" s="416" t="s">
        <v>1</v>
      </c>
      <c r="E2" s="417"/>
      <c r="F2" s="417"/>
      <c r="G2" s="417"/>
      <c r="H2" s="417"/>
      <c r="I2" s="417"/>
      <c r="J2" s="417"/>
      <c r="K2" s="417"/>
      <c r="L2" s="407"/>
      <c r="M2" s="416" t="s">
        <v>2</v>
      </c>
      <c r="N2" s="417"/>
      <c r="O2" s="439"/>
    </row>
    <row r="3" spans="1:15" ht="29.25" customHeight="1" thickBot="1" x14ac:dyDescent="0.35">
      <c r="A3" s="164"/>
      <c r="B3" s="408" t="str">
        <f>'Detail and Sign-Off'!$A3</f>
        <v>Example Study</v>
      </c>
      <c r="C3" s="409"/>
      <c r="D3" s="413" t="str">
        <f>'Detail and Sign-Off'!$B5</f>
        <v>Example Reviewer</v>
      </c>
      <c r="E3" s="414"/>
      <c r="F3" s="414"/>
      <c r="G3" s="414"/>
      <c r="H3" s="414"/>
      <c r="I3" s="414"/>
      <c r="J3" s="414"/>
      <c r="K3" s="414"/>
      <c r="L3" s="415"/>
      <c r="M3" s="410">
        <f>'Detail and Sign-Off'!$C5</f>
        <v>2552537</v>
      </c>
      <c r="N3" s="411"/>
      <c r="O3" s="412"/>
    </row>
    <row r="4" spans="1:15" ht="40.200000000000003" thickBot="1" x14ac:dyDescent="0.35">
      <c r="A4" s="165"/>
      <c r="B4" s="347" t="s">
        <v>3</v>
      </c>
      <c r="C4" s="278" t="s">
        <v>582</v>
      </c>
      <c r="D4" s="279" t="s">
        <v>513</v>
      </c>
      <c r="E4" s="279" t="s">
        <v>583</v>
      </c>
      <c r="F4" s="280" t="s">
        <v>548</v>
      </c>
      <c r="G4" s="280" t="s">
        <v>546</v>
      </c>
      <c r="H4" s="280" t="s">
        <v>547</v>
      </c>
      <c r="I4" s="280" t="s">
        <v>549</v>
      </c>
      <c r="J4" s="280" t="s">
        <v>550</v>
      </c>
      <c r="K4" s="281" t="s">
        <v>447</v>
      </c>
      <c r="L4" s="281" t="s">
        <v>5</v>
      </c>
      <c r="M4" s="281" t="s">
        <v>6</v>
      </c>
      <c r="N4" s="282" t="s">
        <v>445</v>
      </c>
      <c r="O4" s="283" t="s">
        <v>446</v>
      </c>
    </row>
    <row r="5" spans="1:15" s="272" customFormat="1" ht="124.2" x14ac:dyDescent="0.3">
      <c r="A5" s="476" t="s">
        <v>718</v>
      </c>
      <c r="B5" s="375" t="s">
        <v>584</v>
      </c>
      <c r="C5" s="349" t="s">
        <v>345</v>
      </c>
      <c r="D5" s="350" t="s">
        <v>733</v>
      </c>
      <c r="E5" s="350" t="s">
        <v>695</v>
      </c>
      <c r="F5" s="273"/>
      <c r="G5" s="273"/>
      <c r="H5" s="273"/>
      <c r="I5" s="273"/>
      <c r="J5" s="273"/>
      <c r="K5" s="274"/>
      <c r="L5" s="274"/>
      <c r="M5" s="274"/>
      <c r="N5" s="275"/>
      <c r="O5" s="276"/>
    </row>
    <row r="6" spans="1:15" s="272" customFormat="1" ht="68.25" customHeight="1" x14ac:dyDescent="0.3">
      <c r="A6" s="474"/>
      <c r="B6" s="375" t="s">
        <v>585</v>
      </c>
      <c r="C6" s="350" t="s">
        <v>632</v>
      </c>
      <c r="D6" s="350" t="s">
        <v>672</v>
      </c>
      <c r="E6" s="350" t="s">
        <v>696</v>
      </c>
      <c r="F6" s="273"/>
      <c r="G6" s="273"/>
      <c r="H6" s="273"/>
      <c r="I6" s="273"/>
      <c r="J6" s="273"/>
      <c r="K6" s="274"/>
      <c r="L6" s="274"/>
      <c r="M6" s="274"/>
      <c r="N6" s="275"/>
      <c r="O6" s="276"/>
    </row>
    <row r="7" spans="1:15" s="272" customFormat="1" ht="55.2" x14ac:dyDescent="0.3">
      <c r="A7" s="474"/>
      <c r="B7" s="375" t="s">
        <v>586</v>
      </c>
      <c r="C7" s="350" t="s">
        <v>633</v>
      </c>
      <c r="D7" s="350" t="s">
        <v>672</v>
      </c>
      <c r="E7" s="350" t="s">
        <v>697</v>
      </c>
      <c r="F7" s="273"/>
      <c r="G7" s="273"/>
      <c r="H7" s="273"/>
      <c r="I7" s="273"/>
      <c r="J7" s="273"/>
      <c r="K7" s="274"/>
      <c r="L7" s="274"/>
      <c r="M7" s="274"/>
      <c r="N7" s="275"/>
      <c r="O7" s="276"/>
    </row>
    <row r="8" spans="1:15" s="272" customFormat="1" ht="82.8" x14ac:dyDescent="0.3">
      <c r="A8" s="474"/>
      <c r="B8" s="375" t="s">
        <v>587</v>
      </c>
      <c r="C8" s="351" t="s">
        <v>634</v>
      </c>
      <c r="D8" s="351" t="s">
        <v>737</v>
      </c>
      <c r="E8" s="350" t="s">
        <v>698</v>
      </c>
      <c r="F8" s="273"/>
      <c r="G8" s="273"/>
      <c r="H8" s="273"/>
      <c r="I8" s="273"/>
      <c r="J8" s="273"/>
      <c r="K8" s="274"/>
      <c r="L8" s="274"/>
      <c r="M8" s="274"/>
      <c r="N8" s="275"/>
      <c r="O8" s="276"/>
    </row>
    <row r="9" spans="1:15" s="272" customFormat="1" ht="89.25" customHeight="1" x14ac:dyDescent="0.3">
      <c r="A9" s="474"/>
      <c r="B9" s="375" t="s">
        <v>588</v>
      </c>
      <c r="C9" s="350" t="s">
        <v>635</v>
      </c>
      <c r="D9" s="351" t="s">
        <v>738</v>
      </c>
      <c r="E9" s="350" t="s">
        <v>699</v>
      </c>
      <c r="F9" s="273"/>
      <c r="G9" s="273"/>
      <c r="H9" s="273"/>
      <c r="I9" s="273"/>
      <c r="J9" s="273"/>
      <c r="K9" s="274"/>
      <c r="L9" s="274"/>
      <c r="M9" s="274"/>
      <c r="N9" s="275"/>
      <c r="O9" s="276"/>
    </row>
    <row r="10" spans="1:15" s="272" customFormat="1" ht="70.5" customHeight="1" x14ac:dyDescent="0.3">
      <c r="A10" s="474"/>
      <c r="B10" s="375" t="s">
        <v>589</v>
      </c>
      <c r="C10" s="350" t="s">
        <v>636</v>
      </c>
      <c r="D10" s="351" t="s">
        <v>675</v>
      </c>
      <c r="E10" s="350" t="s">
        <v>700</v>
      </c>
      <c r="F10" s="273"/>
      <c r="G10" s="273"/>
      <c r="H10" s="273"/>
      <c r="I10" s="273"/>
      <c r="J10" s="273"/>
      <c r="K10" s="274"/>
      <c r="L10" s="274"/>
      <c r="M10" s="274"/>
      <c r="N10" s="275"/>
      <c r="O10" s="276"/>
    </row>
    <row r="11" spans="1:15" s="272" customFormat="1" ht="138" x14ac:dyDescent="0.3">
      <c r="A11" s="474"/>
      <c r="B11" s="375" t="s">
        <v>590</v>
      </c>
      <c r="C11" s="350" t="s">
        <v>417</v>
      </c>
      <c r="D11" s="350" t="s">
        <v>676</v>
      </c>
      <c r="E11" s="350" t="s">
        <v>701</v>
      </c>
      <c r="F11" s="273"/>
      <c r="G11" s="273"/>
      <c r="H11" s="273"/>
      <c r="I11" s="273"/>
      <c r="J11" s="273"/>
      <c r="K11" s="274"/>
      <c r="L11" s="274"/>
      <c r="M11" s="274"/>
      <c r="N11" s="275"/>
      <c r="O11" s="276"/>
    </row>
    <row r="12" spans="1:15" s="272" customFormat="1" ht="138" x14ac:dyDescent="0.3">
      <c r="A12" s="474"/>
      <c r="B12" s="375" t="s">
        <v>591</v>
      </c>
      <c r="C12" s="352" t="s">
        <v>637</v>
      </c>
      <c r="D12" s="350" t="s">
        <v>677</v>
      </c>
      <c r="E12" s="352" t="s">
        <v>697</v>
      </c>
      <c r="F12" s="273"/>
      <c r="G12" s="273"/>
      <c r="H12" s="273"/>
      <c r="I12" s="273"/>
      <c r="J12" s="273"/>
      <c r="K12" s="274"/>
      <c r="L12" s="274"/>
      <c r="M12" s="274"/>
      <c r="N12" s="275"/>
      <c r="O12" s="276"/>
    </row>
    <row r="13" spans="1:15" s="272" customFormat="1" ht="138" x14ac:dyDescent="0.3">
      <c r="A13" s="474"/>
      <c r="B13" s="375" t="s">
        <v>592</v>
      </c>
      <c r="C13" s="352" t="s">
        <v>638</v>
      </c>
      <c r="D13" s="351" t="s">
        <v>678</v>
      </c>
      <c r="E13" s="352" t="s">
        <v>697</v>
      </c>
      <c r="F13" s="273"/>
      <c r="G13" s="273"/>
      <c r="H13" s="273"/>
      <c r="I13" s="273"/>
      <c r="J13" s="273"/>
      <c r="K13" s="274"/>
      <c r="L13" s="274"/>
      <c r="M13" s="274"/>
      <c r="N13" s="275"/>
      <c r="O13" s="276"/>
    </row>
    <row r="14" spans="1:15" s="272" customFormat="1" ht="55.8" thickBot="1" x14ac:dyDescent="0.35">
      <c r="A14" s="474"/>
      <c r="B14" s="375" t="s">
        <v>593</v>
      </c>
      <c r="C14" s="353" t="s">
        <v>639</v>
      </c>
      <c r="D14" s="350" t="s">
        <v>679</v>
      </c>
      <c r="E14" s="350" t="s">
        <v>702</v>
      </c>
      <c r="F14" s="273"/>
      <c r="G14" s="273"/>
      <c r="H14" s="273"/>
      <c r="I14" s="273"/>
      <c r="J14" s="273"/>
      <c r="K14" s="274"/>
      <c r="L14" s="274"/>
      <c r="M14" s="274"/>
      <c r="N14" s="275"/>
      <c r="O14" s="276"/>
    </row>
    <row r="15" spans="1:15" s="272" customFormat="1" ht="66.75" customHeight="1" x14ac:dyDescent="0.3">
      <c r="A15" s="474"/>
      <c r="B15" s="375" t="s">
        <v>594</v>
      </c>
      <c r="C15" s="354" t="s">
        <v>735</v>
      </c>
      <c r="D15" s="350" t="s">
        <v>680</v>
      </c>
      <c r="E15" s="350" t="s">
        <v>703</v>
      </c>
      <c r="F15" s="273"/>
      <c r="G15" s="273"/>
      <c r="H15" s="273"/>
      <c r="I15" s="273"/>
      <c r="J15" s="273"/>
      <c r="K15" s="274"/>
      <c r="L15" s="274"/>
      <c r="M15" s="274"/>
      <c r="N15" s="275"/>
      <c r="O15" s="276"/>
    </row>
    <row r="16" spans="1:15" s="272" customFormat="1" ht="186.75" customHeight="1" x14ac:dyDescent="0.3">
      <c r="A16" s="474"/>
      <c r="B16" s="375" t="s">
        <v>595</v>
      </c>
      <c r="C16" s="354" t="s">
        <v>736</v>
      </c>
      <c r="D16" s="350" t="s">
        <v>681</v>
      </c>
      <c r="E16" s="354" t="s">
        <v>741</v>
      </c>
      <c r="F16" s="273"/>
      <c r="G16" s="273"/>
      <c r="H16" s="273"/>
      <c r="I16" s="273"/>
      <c r="J16" s="273"/>
      <c r="K16" s="274"/>
      <c r="L16" s="274"/>
      <c r="M16" s="274"/>
      <c r="N16" s="275"/>
      <c r="O16" s="276"/>
    </row>
    <row r="17" spans="1:15" s="272" customFormat="1" ht="165.6" x14ac:dyDescent="0.3">
      <c r="A17" s="474"/>
      <c r="B17" s="375" t="s">
        <v>596</v>
      </c>
      <c r="C17" s="354" t="s">
        <v>640</v>
      </c>
      <c r="D17" s="350" t="s">
        <v>682</v>
      </c>
      <c r="E17" s="350" t="s">
        <v>705</v>
      </c>
      <c r="F17" s="273"/>
      <c r="G17" s="273"/>
      <c r="H17" s="273"/>
      <c r="I17" s="273"/>
      <c r="J17" s="273"/>
      <c r="K17" s="274"/>
      <c r="L17" s="274"/>
      <c r="M17" s="274"/>
      <c r="N17" s="275"/>
      <c r="O17" s="276"/>
    </row>
    <row r="18" spans="1:15" s="272" customFormat="1" ht="55.8" thickBot="1" x14ac:dyDescent="0.35">
      <c r="A18" s="474"/>
      <c r="B18" s="375" t="s">
        <v>597</v>
      </c>
      <c r="C18" s="355" t="s">
        <v>543</v>
      </c>
      <c r="D18" s="350" t="s">
        <v>683</v>
      </c>
      <c r="E18" s="350" t="s">
        <v>706</v>
      </c>
      <c r="F18" s="273"/>
      <c r="G18" s="273"/>
      <c r="H18" s="273"/>
      <c r="I18" s="273"/>
      <c r="J18" s="273"/>
      <c r="K18" s="274"/>
      <c r="L18" s="274"/>
      <c r="M18" s="274"/>
      <c r="N18" s="275"/>
      <c r="O18" s="276"/>
    </row>
    <row r="19" spans="1:15" s="272" customFormat="1" ht="121.8" x14ac:dyDescent="0.3">
      <c r="A19" s="474"/>
      <c r="B19" s="375" t="s">
        <v>598</v>
      </c>
      <c r="C19" s="356" t="s">
        <v>641</v>
      </c>
      <c r="D19" s="350" t="s">
        <v>684</v>
      </c>
      <c r="E19" s="354" t="s">
        <v>697</v>
      </c>
      <c r="F19" s="273"/>
      <c r="G19" s="273"/>
      <c r="H19" s="273"/>
      <c r="I19" s="273"/>
      <c r="J19" s="273"/>
      <c r="K19" s="274"/>
      <c r="L19" s="274"/>
      <c r="M19" s="274"/>
      <c r="N19" s="275"/>
      <c r="O19" s="276"/>
    </row>
    <row r="20" spans="1:15" s="272" customFormat="1" ht="81" x14ac:dyDescent="0.3">
      <c r="A20" s="474"/>
      <c r="B20" s="375" t="s">
        <v>599</v>
      </c>
      <c r="C20" s="354" t="s">
        <v>642</v>
      </c>
      <c r="D20" s="350" t="s">
        <v>734</v>
      </c>
      <c r="E20" s="354" t="s">
        <v>697</v>
      </c>
      <c r="F20" s="273"/>
      <c r="G20" s="273"/>
      <c r="H20" s="273"/>
      <c r="I20" s="273"/>
      <c r="J20" s="273"/>
      <c r="K20" s="274"/>
      <c r="L20" s="274"/>
      <c r="M20" s="274"/>
      <c r="N20" s="275"/>
      <c r="O20" s="276"/>
    </row>
    <row r="21" spans="1:15" s="272" customFormat="1" ht="106.8" x14ac:dyDescent="0.3">
      <c r="A21" s="474"/>
      <c r="B21" s="375" t="s">
        <v>600</v>
      </c>
      <c r="C21" s="357" t="s">
        <v>643</v>
      </c>
      <c r="D21" s="350" t="s">
        <v>685</v>
      </c>
      <c r="E21" s="356" t="s">
        <v>741</v>
      </c>
      <c r="F21" s="273"/>
      <c r="G21" s="273"/>
      <c r="H21" s="273"/>
      <c r="I21" s="273"/>
      <c r="J21" s="273"/>
      <c r="K21" s="274"/>
      <c r="L21" s="274"/>
      <c r="M21" s="274"/>
      <c r="N21" s="275"/>
      <c r="O21" s="276"/>
    </row>
    <row r="22" spans="1:15" s="272" customFormat="1" ht="138" x14ac:dyDescent="0.3">
      <c r="A22" s="474"/>
      <c r="B22" s="375" t="s">
        <v>601</v>
      </c>
      <c r="C22" s="358" t="s">
        <v>644</v>
      </c>
      <c r="D22" s="350" t="s">
        <v>686</v>
      </c>
      <c r="E22" s="354" t="s">
        <v>697</v>
      </c>
      <c r="F22" s="273"/>
      <c r="G22" s="273"/>
      <c r="H22" s="273"/>
      <c r="I22" s="273"/>
      <c r="J22" s="273"/>
      <c r="K22" s="274"/>
      <c r="L22" s="274"/>
      <c r="M22" s="274"/>
      <c r="N22" s="275"/>
      <c r="O22" s="276"/>
    </row>
    <row r="23" spans="1:15" s="272" customFormat="1" ht="124.2" x14ac:dyDescent="0.3">
      <c r="A23" s="474"/>
      <c r="B23" s="375" t="s">
        <v>602</v>
      </c>
      <c r="C23" s="354" t="s">
        <v>645</v>
      </c>
      <c r="D23" s="350" t="s">
        <v>687</v>
      </c>
      <c r="E23" s="350" t="s">
        <v>707</v>
      </c>
      <c r="F23" s="273"/>
      <c r="G23" s="273"/>
      <c r="H23" s="273"/>
      <c r="I23" s="273"/>
      <c r="J23" s="273"/>
      <c r="K23" s="274"/>
      <c r="L23" s="274"/>
      <c r="M23" s="274"/>
      <c r="N23" s="275"/>
      <c r="O23" s="276"/>
    </row>
    <row r="24" spans="1:15" s="272" customFormat="1" ht="55.2" x14ac:dyDescent="0.3">
      <c r="A24" s="474"/>
      <c r="B24" s="375" t="s">
        <v>603</v>
      </c>
      <c r="C24" s="357" t="s">
        <v>646</v>
      </c>
      <c r="D24" s="350" t="s">
        <v>674</v>
      </c>
      <c r="E24" s="356" t="s">
        <v>741</v>
      </c>
      <c r="F24" s="273"/>
      <c r="G24" s="273"/>
      <c r="H24" s="273"/>
      <c r="I24" s="273"/>
      <c r="J24" s="273"/>
      <c r="K24" s="274"/>
      <c r="L24" s="274"/>
      <c r="M24" s="274"/>
      <c r="N24" s="275"/>
      <c r="O24" s="276"/>
    </row>
    <row r="25" spans="1:15" s="272" customFormat="1" ht="108" x14ac:dyDescent="0.3">
      <c r="A25" s="474"/>
      <c r="B25" s="375" t="s">
        <v>604</v>
      </c>
      <c r="C25" s="354" t="s">
        <v>647</v>
      </c>
      <c r="D25" s="354" t="s">
        <v>688</v>
      </c>
      <c r="E25" s="366" t="s">
        <v>741</v>
      </c>
      <c r="F25" s="273"/>
      <c r="G25" s="273"/>
      <c r="H25" s="273"/>
      <c r="I25" s="273"/>
      <c r="J25" s="273"/>
      <c r="K25" s="274"/>
      <c r="L25" s="274"/>
      <c r="M25" s="274"/>
      <c r="N25" s="275"/>
      <c r="O25" s="276"/>
    </row>
    <row r="26" spans="1:15" s="272" customFormat="1" ht="82.8" x14ac:dyDescent="0.3">
      <c r="A26" s="474" t="s">
        <v>717</v>
      </c>
      <c r="B26" s="375" t="s">
        <v>605</v>
      </c>
      <c r="C26" s="359" t="s">
        <v>739</v>
      </c>
      <c r="D26" s="350" t="s">
        <v>671</v>
      </c>
      <c r="E26" s="359" t="s">
        <v>697</v>
      </c>
      <c r="F26" s="273"/>
      <c r="G26" s="273"/>
      <c r="H26" s="273"/>
      <c r="I26" s="273"/>
      <c r="J26" s="273"/>
      <c r="K26" s="274"/>
      <c r="L26" s="274"/>
      <c r="M26" s="274"/>
      <c r="N26" s="275"/>
      <c r="O26" s="276"/>
    </row>
    <row r="27" spans="1:15" s="272" customFormat="1" ht="55.2" x14ac:dyDescent="0.3">
      <c r="A27" s="474"/>
      <c r="B27" s="375" t="s">
        <v>606</v>
      </c>
      <c r="C27" s="352" t="s">
        <v>648</v>
      </c>
      <c r="D27" s="350" t="s">
        <v>672</v>
      </c>
      <c r="E27" s="359" t="s">
        <v>697</v>
      </c>
      <c r="F27" s="273"/>
      <c r="G27" s="273"/>
      <c r="H27" s="273"/>
      <c r="I27" s="273"/>
      <c r="J27" s="273"/>
      <c r="K27" s="274"/>
      <c r="L27" s="274"/>
      <c r="M27" s="274"/>
      <c r="N27" s="275"/>
      <c r="O27" s="276"/>
    </row>
    <row r="28" spans="1:15" s="272" customFormat="1" ht="55.2" x14ac:dyDescent="0.3">
      <c r="A28" s="474"/>
      <c r="B28" s="375" t="s">
        <v>607</v>
      </c>
      <c r="C28" s="352" t="s">
        <v>649</v>
      </c>
      <c r="D28" s="350" t="s">
        <v>672</v>
      </c>
      <c r="E28" s="350" t="s">
        <v>708</v>
      </c>
      <c r="F28" s="273"/>
      <c r="G28" s="273"/>
      <c r="H28" s="273"/>
      <c r="I28" s="273"/>
      <c r="J28" s="273"/>
      <c r="K28" s="274"/>
      <c r="L28" s="274"/>
      <c r="M28" s="274"/>
      <c r="N28" s="275"/>
      <c r="O28" s="276"/>
    </row>
    <row r="29" spans="1:15" s="272" customFormat="1" ht="81.599999999999994" x14ac:dyDescent="0.3">
      <c r="A29" s="474"/>
      <c r="B29" s="375" t="s">
        <v>608</v>
      </c>
      <c r="C29" s="351" t="s">
        <v>650</v>
      </c>
      <c r="D29" s="351" t="s">
        <v>673</v>
      </c>
      <c r="E29" s="359" t="s">
        <v>697</v>
      </c>
      <c r="F29" s="273"/>
      <c r="G29" s="273"/>
      <c r="H29" s="273"/>
      <c r="I29" s="273"/>
      <c r="J29" s="273"/>
      <c r="K29" s="274"/>
      <c r="L29" s="274"/>
      <c r="M29" s="274"/>
      <c r="N29" s="275"/>
      <c r="O29" s="276"/>
    </row>
    <row r="30" spans="1:15" s="272" customFormat="1" ht="41.4" x14ac:dyDescent="0.3">
      <c r="A30" s="474"/>
      <c r="B30" s="375" t="s">
        <v>609</v>
      </c>
      <c r="C30" s="352" t="s">
        <v>651</v>
      </c>
      <c r="D30" s="351" t="s">
        <v>674</v>
      </c>
      <c r="E30" s="352" t="s">
        <v>697</v>
      </c>
      <c r="F30" s="273"/>
      <c r="G30" s="273"/>
      <c r="H30" s="273"/>
      <c r="I30" s="273"/>
      <c r="J30" s="273"/>
      <c r="K30" s="274"/>
      <c r="L30" s="274"/>
      <c r="M30" s="274"/>
      <c r="N30" s="275"/>
      <c r="O30" s="276"/>
    </row>
    <row r="31" spans="1:15" s="272" customFormat="1" ht="41.4" x14ac:dyDescent="0.3">
      <c r="A31" s="474"/>
      <c r="B31" s="375" t="s">
        <v>610</v>
      </c>
      <c r="C31" s="352" t="s">
        <v>652</v>
      </c>
      <c r="D31" s="351" t="s">
        <v>675</v>
      </c>
      <c r="E31" s="352" t="s">
        <v>697</v>
      </c>
      <c r="F31" s="273"/>
      <c r="G31" s="273"/>
      <c r="H31" s="273"/>
      <c r="I31" s="273"/>
      <c r="J31" s="273"/>
      <c r="K31" s="274"/>
      <c r="L31" s="274"/>
      <c r="M31" s="274"/>
      <c r="N31" s="275"/>
      <c r="O31" s="276"/>
    </row>
    <row r="32" spans="1:15" s="272" customFormat="1" ht="138" x14ac:dyDescent="0.3">
      <c r="A32" s="474"/>
      <c r="B32" s="375" t="s">
        <v>611</v>
      </c>
      <c r="C32" s="352" t="s">
        <v>417</v>
      </c>
      <c r="D32" s="350" t="s">
        <v>676</v>
      </c>
      <c r="E32" s="352" t="s">
        <v>697</v>
      </c>
      <c r="F32" s="273"/>
      <c r="G32" s="273"/>
      <c r="H32" s="273"/>
      <c r="I32" s="273"/>
      <c r="J32" s="273"/>
      <c r="K32" s="274"/>
      <c r="L32" s="274"/>
      <c r="M32" s="274"/>
      <c r="N32" s="275"/>
      <c r="O32" s="276"/>
    </row>
    <row r="33" spans="1:15" s="272" customFormat="1" ht="138" x14ac:dyDescent="0.3">
      <c r="A33" s="474"/>
      <c r="B33" s="375" t="s">
        <v>612</v>
      </c>
      <c r="C33" s="352" t="s">
        <v>653</v>
      </c>
      <c r="D33" s="350" t="s">
        <v>677</v>
      </c>
      <c r="E33" s="352" t="s">
        <v>697</v>
      </c>
      <c r="F33" s="273"/>
      <c r="G33" s="273"/>
      <c r="H33" s="273"/>
      <c r="I33" s="273"/>
      <c r="J33" s="273"/>
      <c r="K33" s="274"/>
      <c r="L33" s="274"/>
      <c r="M33" s="274"/>
      <c r="N33" s="275"/>
      <c r="O33" s="276"/>
    </row>
    <row r="34" spans="1:15" s="272" customFormat="1" ht="138.6" thickBot="1" x14ac:dyDescent="0.35">
      <c r="A34" s="474"/>
      <c r="B34" s="375" t="s">
        <v>613</v>
      </c>
      <c r="C34" s="360" t="s">
        <v>654</v>
      </c>
      <c r="D34" s="351" t="s">
        <v>678</v>
      </c>
      <c r="E34" s="367" t="s">
        <v>697</v>
      </c>
      <c r="F34" s="273"/>
      <c r="G34" s="273"/>
      <c r="H34" s="273"/>
      <c r="I34" s="273"/>
      <c r="J34" s="273"/>
      <c r="K34" s="274"/>
      <c r="L34" s="274"/>
      <c r="M34" s="274"/>
      <c r="N34" s="275"/>
      <c r="O34" s="276"/>
    </row>
    <row r="35" spans="1:15" s="272" customFormat="1" ht="55.2" x14ac:dyDescent="0.3">
      <c r="A35" s="474"/>
      <c r="B35" s="375" t="s">
        <v>614</v>
      </c>
      <c r="C35" s="354" t="s">
        <v>740</v>
      </c>
      <c r="D35" s="350" t="s">
        <v>680</v>
      </c>
      <c r="E35" s="367" t="s">
        <v>697</v>
      </c>
      <c r="F35" s="273"/>
      <c r="G35" s="273"/>
      <c r="H35" s="273"/>
      <c r="I35" s="273"/>
      <c r="J35" s="273"/>
      <c r="K35" s="274"/>
      <c r="L35" s="274"/>
      <c r="M35" s="274"/>
      <c r="N35" s="275"/>
      <c r="O35" s="276"/>
    </row>
    <row r="36" spans="1:15" s="272" customFormat="1" ht="82.8" x14ac:dyDescent="0.3">
      <c r="A36" s="474"/>
      <c r="B36" s="375" t="s">
        <v>615</v>
      </c>
      <c r="C36" s="361" t="s">
        <v>655</v>
      </c>
      <c r="D36" s="350" t="s">
        <v>681</v>
      </c>
      <c r="E36" s="350" t="s">
        <v>709</v>
      </c>
      <c r="F36" s="273"/>
      <c r="G36" s="273"/>
      <c r="H36" s="273"/>
      <c r="I36" s="273"/>
      <c r="J36" s="273"/>
      <c r="K36" s="274"/>
      <c r="L36" s="274"/>
      <c r="M36" s="274"/>
      <c r="N36" s="275"/>
      <c r="O36" s="276"/>
    </row>
    <row r="37" spans="1:15" s="272" customFormat="1" ht="165.6" x14ac:dyDescent="0.3">
      <c r="A37" s="474"/>
      <c r="B37" s="375" t="s">
        <v>616</v>
      </c>
      <c r="C37" s="357" t="s">
        <v>656</v>
      </c>
      <c r="D37" s="350" t="s">
        <v>682</v>
      </c>
      <c r="E37" s="354" t="s">
        <v>741</v>
      </c>
      <c r="F37" s="273"/>
      <c r="G37" s="273"/>
      <c r="H37" s="273"/>
      <c r="I37" s="273"/>
      <c r="J37" s="273"/>
      <c r="K37" s="274"/>
      <c r="L37" s="274"/>
      <c r="M37" s="274"/>
      <c r="N37" s="275"/>
      <c r="O37" s="276"/>
    </row>
    <row r="38" spans="1:15" s="272" customFormat="1" ht="138.6" thickBot="1" x14ac:dyDescent="0.35">
      <c r="A38" s="474"/>
      <c r="B38" s="375" t="s">
        <v>617</v>
      </c>
      <c r="C38" s="362" t="s">
        <v>657</v>
      </c>
      <c r="D38" s="350" t="s">
        <v>689</v>
      </c>
      <c r="E38" s="350" t="s">
        <v>710</v>
      </c>
      <c r="F38" s="273"/>
      <c r="G38" s="273"/>
      <c r="H38" s="273"/>
      <c r="I38" s="273"/>
      <c r="J38" s="273"/>
      <c r="K38" s="274"/>
      <c r="L38" s="274"/>
      <c r="M38" s="274"/>
      <c r="N38" s="275"/>
      <c r="O38" s="276"/>
    </row>
    <row r="39" spans="1:15" s="272" customFormat="1" ht="27.6" x14ac:dyDescent="0.3">
      <c r="A39" s="474"/>
      <c r="B39" s="375" t="s">
        <v>618</v>
      </c>
      <c r="C39" s="363" t="s">
        <v>658</v>
      </c>
      <c r="D39" s="359"/>
      <c r="E39" s="350" t="s">
        <v>711</v>
      </c>
      <c r="F39" s="273"/>
      <c r="G39" s="273"/>
      <c r="H39" s="273"/>
      <c r="I39" s="273"/>
      <c r="J39" s="273"/>
      <c r="K39" s="274"/>
      <c r="L39" s="274"/>
      <c r="M39" s="274"/>
      <c r="N39" s="275"/>
      <c r="O39" s="276"/>
    </row>
    <row r="40" spans="1:15" s="272" customFormat="1" ht="69" x14ac:dyDescent="0.3">
      <c r="A40" s="474"/>
      <c r="B40" s="375" t="s">
        <v>619</v>
      </c>
      <c r="C40" s="361" t="s">
        <v>659</v>
      </c>
      <c r="D40" s="352" t="s">
        <v>690</v>
      </c>
      <c r="E40" s="352" t="s">
        <v>697</v>
      </c>
      <c r="F40" s="273"/>
      <c r="G40" s="273"/>
      <c r="H40" s="273"/>
      <c r="I40" s="273"/>
      <c r="J40" s="273"/>
      <c r="K40" s="274"/>
      <c r="L40" s="274"/>
      <c r="M40" s="274"/>
      <c r="N40" s="275"/>
      <c r="O40" s="276"/>
    </row>
    <row r="41" spans="1:15" s="272" customFormat="1" ht="144.75" customHeight="1" x14ac:dyDescent="0.3">
      <c r="A41" s="474"/>
      <c r="B41" s="375" t="s">
        <v>620</v>
      </c>
      <c r="C41" s="354" t="s">
        <v>660</v>
      </c>
      <c r="D41" s="374"/>
      <c r="E41" s="354" t="s">
        <v>704</v>
      </c>
      <c r="F41" s="273"/>
      <c r="G41" s="273"/>
      <c r="H41" s="273"/>
      <c r="I41" s="273"/>
      <c r="J41" s="273"/>
      <c r="K41" s="274"/>
      <c r="L41" s="274"/>
      <c r="M41" s="274"/>
      <c r="N41" s="275"/>
      <c r="O41" s="276"/>
    </row>
    <row r="42" spans="1:15" s="272" customFormat="1" ht="55.2" x14ac:dyDescent="0.3">
      <c r="A42" s="474"/>
      <c r="B42" s="375" t="s">
        <v>621</v>
      </c>
      <c r="C42" s="361" t="s">
        <v>661</v>
      </c>
      <c r="D42" s="352" t="s">
        <v>691</v>
      </c>
      <c r="E42" s="352" t="s">
        <v>697</v>
      </c>
      <c r="F42" s="273"/>
      <c r="G42" s="273"/>
      <c r="H42" s="273"/>
      <c r="I42" s="273"/>
      <c r="J42" s="273"/>
      <c r="K42" s="274"/>
      <c r="L42" s="274"/>
      <c r="M42" s="274"/>
      <c r="N42" s="275"/>
      <c r="O42" s="276"/>
    </row>
    <row r="43" spans="1:15" s="272" customFormat="1" ht="55.8" thickBot="1" x14ac:dyDescent="0.35">
      <c r="A43" s="475"/>
      <c r="B43" s="375" t="s">
        <v>622</v>
      </c>
      <c r="C43" s="360" t="s">
        <v>662</v>
      </c>
      <c r="D43" s="352" t="s">
        <v>691</v>
      </c>
      <c r="E43" s="366" t="s">
        <v>697</v>
      </c>
      <c r="F43" s="273"/>
      <c r="G43" s="273"/>
      <c r="H43" s="273"/>
      <c r="I43" s="273"/>
      <c r="J43" s="273"/>
      <c r="K43" s="274"/>
      <c r="L43" s="274"/>
      <c r="M43" s="274"/>
      <c r="N43" s="275"/>
      <c r="O43" s="276"/>
    </row>
    <row r="44" spans="1:15" s="272" customFormat="1" ht="151.5" customHeight="1" x14ac:dyDescent="0.3">
      <c r="A44" s="473" t="s">
        <v>716</v>
      </c>
      <c r="B44" s="375" t="s">
        <v>623</v>
      </c>
      <c r="C44" s="363" t="s">
        <v>551</v>
      </c>
      <c r="D44" s="352" t="s">
        <v>692</v>
      </c>
      <c r="E44" s="368" t="s">
        <v>741</v>
      </c>
      <c r="F44" s="273"/>
      <c r="G44" s="273"/>
      <c r="H44" s="273"/>
      <c r="I44" s="273"/>
      <c r="J44" s="273"/>
      <c r="K44" s="274"/>
      <c r="L44" s="274"/>
      <c r="M44" s="274"/>
      <c r="N44" s="275"/>
      <c r="O44" s="276"/>
    </row>
    <row r="45" spans="1:15" s="272" customFormat="1" ht="69" x14ac:dyDescent="0.3">
      <c r="A45" s="473"/>
      <c r="B45" s="375" t="s">
        <v>624</v>
      </c>
      <c r="C45" s="364" t="s">
        <v>663</v>
      </c>
      <c r="D45" s="352" t="s">
        <v>742</v>
      </c>
      <c r="E45" s="350" t="s">
        <v>712</v>
      </c>
      <c r="F45" s="273"/>
      <c r="G45" s="273"/>
      <c r="H45" s="273"/>
      <c r="I45" s="273"/>
      <c r="J45" s="273"/>
      <c r="K45" s="274"/>
      <c r="L45" s="274"/>
      <c r="M45" s="274"/>
      <c r="N45" s="275"/>
      <c r="O45" s="276"/>
    </row>
    <row r="46" spans="1:15" s="272" customFormat="1" ht="69" x14ac:dyDescent="0.3">
      <c r="A46" s="473"/>
      <c r="B46" s="375" t="s">
        <v>625</v>
      </c>
      <c r="C46" s="364" t="s">
        <v>664</v>
      </c>
      <c r="D46" s="352" t="s">
        <v>692</v>
      </c>
      <c r="E46" s="364" t="s">
        <v>697</v>
      </c>
      <c r="F46" s="273"/>
      <c r="G46" s="273"/>
      <c r="H46" s="273"/>
      <c r="I46" s="273"/>
      <c r="J46" s="273"/>
      <c r="K46" s="274"/>
      <c r="L46" s="274"/>
      <c r="M46" s="274"/>
      <c r="N46" s="275"/>
      <c r="O46" s="276"/>
    </row>
    <row r="47" spans="1:15" s="272" customFormat="1" ht="69.599999999999994" thickBot="1" x14ac:dyDescent="0.35">
      <c r="A47" s="473"/>
      <c r="B47" s="375" t="s">
        <v>626</v>
      </c>
      <c r="C47" s="365" t="s">
        <v>665</v>
      </c>
      <c r="D47" s="352" t="s">
        <v>742</v>
      </c>
      <c r="E47" s="350" t="s">
        <v>713</v>
      </c>
      <c r="F47" s="273"/>
      <c r="G47" s="273"/>
      <c r="H47" s="273"/>
      <c r="I47" s="273"/>
      <c r="J47" s="273"/>
      <c r="K47" s="274"/>
      <c r="L47" s="274"/>
      <c r="M47" s="274"/>
      <c r="N47" s="275"/>
      <c r="O47" s="276"/>
    </row>
    <row r="48" spans="1:15" s="272" customFormat="1" ht="69" x14ac:dyDescent="0.3">
      <c r="A48" s="473" t="s">
        <v>715</v>
      </c>
      <c r="B48" s="375" t="s">
        <v>627</v>
      </c>
      <c r="C48" s="363" t="s">
        <v>666</v>
      </c>
      <c r="D48" s="352" t="s">
        <v>693</v>
      </c>
      <c r="E48" s="350" t="s">
        <v>712</v>
      </c>
      <c r="F48" s="273"/>
      <c r="G48" s="273"/>
      <c r="H48" s="273"/>
      <c r="I48" s="273"/>
      <c r="J48" s="273"/>
      <c r="K48" s="274"/>
      <c r="L48" s="274"/>
      <c r="M48" s="274"/>
      <c r="N48" s="275"/>
      <c r="O48" s="276"/>
    </row>
    <row r="49" spans="1:15" s="272" customFormat="1" ht="69" x14ac:dyDescent="0.3">
      <c r="A49" s="473"/>
      <c r="B49" s="375" t="s">
        <v>628</v>
      </c>
      <c r="C49" s="352" t="s">
        <v>667</v>
      </c>
      <c r="D49" s="352" t="s">
        <v>693</v>
      </c>
      <c r="E49" s="368" t="s">
        <v>741</v>
      </c>
      <c r="F49" s="273"/>
      <c r="G49" s="273"/>
      <c r="H49" s="273"/>
      <c r="I49" s="273"/>
      <c r="J49" s="273"/>
      <c r="K49" s="274"/>
      <c r="L49" s="274"/>
      <c r="M49" s="274"/>
      <c r="N49" s="275"/>
      <c r="O49" s="276"/>
    </row>
    <row r="50" spans="1:15" s="272" customFormat="1" ht="69" x14ac:dyDescent="0.3">
      <c r="A50" s="473"/>
      <c r="B50" s="375" t="s">
        <v>629</v>
      </c>
      <c r="C50" s="361" t="s">
        <v>668</v>
      </c>
      <c r="D50" s="352" t="s">
        <v>693</v>
      </c>
      <c r="E50" s="361" t="s">
        <v>697</v>
      </c>
      <c r="F50" s="273"/>
      <c r="G50" s="273"/>
      <c r="H50" s="273"/>
      <c r="I50" s="273"/>
      <c r="J50" s="273"/>
      <c r="K50" s="274"/>
      <c r="L50" s="274"/>
      <c r="M50" s="274"/>
      <c r="N50" s="275"/>
      <c r="O50" s="276"/>
    </row>
    <row r="51" spans="1:15" s="272" customFormat="1" ht="55.2" x14ac:dyDescent="0.3">
      <c r="A51" s="473"/>
      <c r="B51" s="375" t="s">
        <v>630</v>
      </c>
      <c r="C51" s="361" t="s">
        <v>669</v>
      </c>
      <c r="D51" s="350" t="s">
        <v>694</v>
      </c>
      <c r="E51" s="361" t="s">
        <v>697</v>
      </c>
      <c r="F51" s="273"/>
      <c r="G51" s="273"/>
      <c r="H51" s="273"/>
      <c r="I51" s="273"/>
      <c r="J51" s="273"/>
      <c r="K51" s="274"/>
      <c r="L51" s="274"/>
      <c r="M51" s="274"/>
      <c r="N51" s="275"/>
      <c r="O51" s="276"/>
    </row>
    <row r="52" spans="1:15" s="272" customFormat="1" ht="69.599999999999994" thickBot="1" x14ac:dyDescent="0.35">
      <c r="A52" s="473"/>
      <c r="B52" s="375" t="s">
        <v>631</v>
      </c>
      <c r="C52" s="360" t="s">
        <v>670</v>
      </c>
      <c r="D52" s="352" t="s">
        <v>693</v>
      </c>
      <c r="E52" s="350" t="s">
        <v>714</v>
      </c>
      <c r="F52" s="273"/>
      <c r="G52" s="273"/>
      <c r="H52" s="273"/>
      <c r="I52" s="273"/>
      <c r="J52" s="273"/>
      <c r="K52" s="274"/>
      <c r="L52" s="274"/>
      <c r="M52" s="274"/>
      <c r="N52" s="275"/>
      <c r="O52" s="276"/>
    </row>
    <row r="53" spans="1:15" s="245" customFormat="1" thickBot="1" x14ac:dyDescent="0.3">
      <c r="A53" s="41"/>
      <c r="B53" s="285"/>
      <c r="C53" s="286"/>
      <c r="D53" s="286"/>
      <c r="E53" s="286"/>
      <c r="F53" s="286"/>
      <c r="G53" s="286"/>
      <c r="H53" s="286"/>
      <c r="I53" s="286"/>
      <c r="J53" s="286"/>
      <c r="K53" s="286"/>
      <c r="L53" s="286"/>
      <c r="M53" s="286"/>
      <c r="N53" s="286"/>
      <c r="O53" s="289"/>
    </row>
    <row r="54" spans="1:15" s="41" customFormat="1" ht="13.8" x14ac:dyDescent="0.3">
      <c r="B54" s="294"/>
      <c r="C54" s="295"/>
      <c r="D54" s="297" t="s">
        <v>542</v>
      </c>
      <c r="E54" s="348"/>
      <c r="F54" s="287">
        <f>(COUNTIF(F5:F52,"Fail"))</f>
        <v>0</v>
      </c>
      <c r="G54" s="287">
        <f t="shared" ref="G54:J54" si="0">(COUNTIF(G5:G52,"Fail"))</f>
        <v>0</v>
      </c>
      <c r="H54" s="287">
        <f t="shared" si="0"/>
        <v>0</v>
      </c>
      <c r="I54" s="287">
        <f t="shared" si="0"/>
        <v>0</v>
      </c>
      <c r="J54" s="287">
        <f t="shared" si="0"/>
        <v>0</v>
      </c>
      <c r="K54" s="56"/>
      <c r="L54" s="56"/>
      <c r="M54" s="56"/>
      <c r="N54" s="197"/>
      <c r="O54" s="57"/>
    </row>
    <row r="55" spans="1:15" s="41" customFormat="1" thickBot="1" x14ac:dyDescent="0.35">
      <c r="B55" s="291"/>
      <c r="C55" s="292"/>
      <c r="D55" s="293" t="s">
        <v>15</v>
      </c>
      <c r="E55" s="293"/>
      <c r="F55" s="284">
        <f>IF(COUNTA(F5:F52)=0,0,(COUNTA(F5:F52)-F54)/COUNTA(F5:F52))</f>
        <v>0</v>
      </c>
      <c r="G55" s="284">
        <f>IF(COUNTA(G5:G52)=0,0,(COUNTA(G5:G52)-G54)/COUNTA(G5:G52))</f>
        <v>0</v>
      </c>
      <c r="H55" s="284">
        <f>IF(COUNTA(H5:H52)=0,0,(COUNTA(H5:H52)-H54)/COUNTA(H5:H52))</f>
        <v>0</v>
      </c>
      <c r="I55" s="284">
        <f>IF(COUNTA(I5:I52)=0,0,(COUNTA(I5:I52)-I54)/COUNTA(I5:I52))</f>
        <v>0</v>
      </c>
      <c r="J55" s="284">
        <f>IF(COUNTA(J5:J52)=0,0,(COUNTA(J5:J52)-J54)/COUNTA(J5:J52))</f>
        <v>0</v>
      </c>
      <c r="K55" s="58"/>
      <c r="L55" s="58"/>
      <c r="M55" s="58"/>
      <c r="N55" s="198"/>
      <c r="O55" s="59"/>
    </row>
    <row r="56" spans="1:15" s="41" customFormat="1" ht="18.600000000000001" customHeight="1" x14ac:dyDescent="0.3">
      <c r="B56" s="418" t="s">
        <v>7</v>
      </c>
      <c r="C56" s="477"/>
      <c r="D56" s="477"/>
      <c r="E56" s="477"/>
      <c r="F56" s="477"/>
      <c r="G56" s="477"/>
      <c r="H56" s="477"/>
      <c r="I56" s="477"/>
      <c r="J56" s="477"/>
      <c r="K56" s="477"/>
      <c r="L56" s="477"/>
      <c r="M56" s="477"/>
      <c r="N56" s="477"/>
      <c r="O56" s="478"/>
    </row>
    <row r="57" spans="1:15" s="41" customFormat="1" ht="96" customHeight="1" thickBot="1" x14ac:dyDescent="0.35">
      <c r="B57" s="421"/>
      <c r="C57" s="422"/>
      <c r="D57" s="422"/>
      <c r="E57" s="422"/>
      <c r="F57" s="422"/>
      <c r="G57" s="422"/>
      <c r="H57" s="422"/>
      <c r="I57" s="422"/>
      <c r="J57" s="422"/>
      <c r="K57" s="422"/>
      <c r="L57" s="422"/>
      <c r="M57" s="422"/>
      <c r="N57" s="422"/>
      <c r="O57" s="423"/>
    </row>
  </sheetData>
  <mergeCells count="13">
    <mergeCell ref="B57:O57"/>
    <mergeCell ref="B1:O1"/>
    <mergeCell ref="B2:C2"/>
    <mergeCell ref="D2:L2"/>
    <mergeCell ref="M2:O2"/>
    <mergeCell ref="B3:C3"/>
    <mergeCell ref="D3:L3"/>
    <mergeCell ref="M3:O3"/>
    <mergeCell ref="A48:A52"/>
    <mergeCell ref="A44:A47"/>
    <mergeCell ref="A26:A43"/>
    <mergeCell ref="A5:A25"/>
    <mergeCell ref="B56:O5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75"/>
  <sheetViews>
    <sheetView tabSelected="1" zoomScale="85" zoomScaleNormal="85" workbookViewId="0">
      <pane xSplit="4" ySplit="4" topLeftCell="E226" activePane="bottomRight" state="frozen"/>
      <selection pane="topRight" activeCell="E1" sqref="E1"/>
      <selection pane="bottomLeft" activeCell="A5" sqref="A5"/>
      <selection pane="bottomRight" activeCell="B236" sqref="B236:B240"/>
    </sheetView>
  </sheetViews>
  <sheetFormatPr defaultRowHeight="14.4" x14ac:dyDescent="0.3"/>
  <cols>
    <col min="1" max="1" width="3.5546875" customWidth="1"/>
    <col min="2" max="2" width="3.5546875" style="1" customWidth="1"/>
    <col min="4" max="4" width="46.109375" customWidth="1"/>
    <col min="5" max="5" width="17" style="346" customWidth="1"/>
    <col min="6" max="6" width="9.44140625" customWidth="1"/>
    <col min="7" max="7" width="22.5546875" customWidth="1"/>
    <col min="8" max="8" width="17.5546875" customWidth="1"/>
    <col min="9" max="9" width="21.109375" customWidth="1"/>
    <col min="10" max="10" width="13" style="1" customWidth="1"/>
    <col min="11" max="11" width="20.5546875" customWidth="1"/>
  </cols>
  <sheetData>
    <row r="1" spans="1:11" s="21" customFormat="1" ht="25.5" customHeight="1" thickBot="1" x14ac:dyDescent="0.3">
      <c r="A1" s="133"/>
      <c r="B1" s="134"/>
      <c r="C1" s="404" t="s">
        <v>395</v>
      </c>
      <c r="D1" s="405"/>
      <c r="E1" s="405"/>
      <c r="F1" s="405"/>
      <c r="G1" s="405"/>
      <c r="H1" s="405"/>
      <c r="I1" s="405"/>
      <c r="J1" s="405"/>
      <c r="K1" s="437"/>
    </row>
    <row r="2" spans="1:11" s="29" customFormat="1" ht="18" customHeight="1" x14ac:dyDescent="0.3">
      <c r="A2" s="135"/>
      <c r="B2" s="136"/>
      <c r="C2" s="406" t="s">
        <v>0</v>
      </c>
      <c r="D2" s="438"/>
      <c r="E2" s="416" t="s">
        <v>1</v>
      </c>
      <c r="F2" s="417"/>
      <c r="G2" s="417"/>
      <c r="H2" s="407"/>
      <c r="I2" s="416" t="s">
        <v>2</v>
      </c>
      <c r="J2" s="417"/>
      <c r="K2" s="439"/>
    </row>
    <row r="3" spans="1:11" s="29" customFormat="1" ht="30" customHeight="1" thickBot="1" x14ac:dyDescent="0.35">
      <c r="A3" s="135"/>
      <c r="B3" s="136"/>
      <c r="C3" s="408" t="str">
        <f>'Detail and Sign-Off'!$A3</f>
        <v>Example Study</v>
      </c>
      <c r="D3" s="409"/>
      <c r="E3" s="413" t="str">
        <f>'Detail and Sign-Off'!$B5</f>
        <v>Example Reviewer</v>
      </c>
      <c r="F3" s="414"/>
      <c r="G3" s="414"/>
      <c r="H3" s="415"/>
      <c r="I3" s="410">
        <f>'Detail and Sign-Off'!$C5</f>
        <v>2552537</v>
      </c>
      <c r="J3" s="411"/>
      <c r="K3" s="412"/>
    </row>
    <row r="4" spans="1:11" s="30" customFormat="1" ht="40.200000000000003" thickBot="1" x14ac:dyDescent="0.35">
      <c r="A4" s="175"/>
      <c r="B4" s="176"/>
      <c r="C4" s="277" t="s">
        <v>3</v>
      </c>
      <c r="D4" s="278" t="s">
        <v>398</v>
      </c>
      <c r="E4" s="279" t="s">
        <v>513</v>
      </c>
      <c r="F4" s="280" t="s">
        <v>4</v>
      </c>
      <c r="G4" s="281" t="s">
        <v>447</v>
      </c>
      <c r="H4" s="281" t="s">
        <v>5</v>
      </c>
      <c r="I4" s="281" t="s">
        <v>6</v>
      </c>
      <c r="J4" s="282" t="s">
        <v>445</v>
      </c>
      <c r="K4" s="283" t="s">
        <v>446</v>
      </c>
    </row>
    <row r="5" spans="1:11" s="21" customFormat="1" ht="42.75" customHeight="1" thickBot="1" x14ac:dyDescent="0.3">
      <c r="A5" s="434" t="s">
        <v>22</v>
      </c>
      <c r="B5" s="434"/>
      <c r="C5" s="65">
        <v>1</v>
      </c>
      <c r="D5" s="202" t="s">
        <v>401</v>
      </c>
      <c r="E5" s="330" t="s">
        <v>726</v>
      </c>
      <c r="F5" s="98"/>
      <c r="G5" s="105"/>
      <c r="H5" s="63"/>
      <c r="I5" s="105"/>
      <c r="J5" s="207"/>
      <c r="K5" s="139"/>
    </row>
    <row r="6" spans="1:11" s="21" customFormat="1" ht="53.4" thickBot="1" x14ac:dyDescent="0.3">
      <c r="A6" s="434"/>
      <c r="B6" s="434"/>
      <c r="C6" s="111">
        <v>2</v>
      </c>
      <c r="D6" s="112" t="s">
        <v>402</v>
      </c>
      <c r="E6" s="324" t="s">
        <v>727</v>
      </c>
      <c r="F6" s="113"/>
      <c r="G6" s="114"/>
      <c r="H6" s="115"/>
      <c r="I6" s="114"/>
      <c r="J6" s="204"/>
      <c r="K6" s="116"/>
    </row>
    <row r="7" spans="1:11" s="21" customFormat="1" ht="83.4" thickBot="1" x14ac:dyDescent="0.3">
      <c r="A7" s="435" t="s">
        <v>410</v>
      </c>
      <c r="B7" s="178" t="s">
        <v>407</v>
      </c>
      <c r="C7" s="181"/>
      <c r="D7" s="117" t="s">
        <v>454</v>
      </c>
      <c r="E7" s="327"/>
      <c r="F7" s="183"/>
      <c r="G7" s="106"/>
      <c r="H7" s="92"/>
      <c r="I7" s="106"/>
      <c r="J7" s="211"/>
      <c r="K7" s="107"/>
    </row>
    <row r="8" spans="1:11" s="21" customFormat="1" ht="15.75" customHeight="1" thickBot="1" x14ac:dyDescent="0.3">
      <c r="A8" s="436"/>
      <c r="B8" s="434" t="s">
        <v>389</v>
      </c>
      <c r="C8" s="424">
        <v>3</v>
      </c>
      <c r="D8" s="131" t="s">
        <v>239</v>
      </c>
      <c r="E8" s="342" t="s">
        <v>565</v>
      </c>
      <c r="F8" s="118"/>
      <c r="G8" s="119"/>
      <c r="H8" s="104"/>
      <c r="I8" s="120"/>
      <c r="J8" s="203"/>
      <c r="K8" s="121"/>
    </row>
    <row r="9" spans="1:11" s="21" customFormat="1" ht="15.75" customHeight="1" thickBot="1" x14ac:dyDescent="0.3">
      <c r="A9" s="436"/>
      <c r="B9" s="434"/>
      <c r="C9" s="425"/>
      <c r="D9" s="69" t="s">
        <v>117</v>
      </c>
      <c r="E9" s="342" t="s">
        <v>565</v>
      </c>
      <c r="F9" s="170"/>
      <c r="G9" s="86"/>
      <c r="H9" s="172"/>
      <c r="I9" s="171"/>
      <c r="J9" s="196"/>
      <c r="K9" s="110"/>
    </row>
    <row r="10" spans="1:11" s="21" customFormat="1" ht="15.75" customHeight="1" thickBot="1" x14ac:dyDescent="0.3">
      <c r="A10" s="436"/>
      <c r="B10" s="434"/>
      <c r="C10" s="425"/>
      <c r="D10" s="69" t="s">
        <v>216</v>
      </c>
      <c r="E10" s="342" t="s">
        <v>565</v>
      </c>
      <c r="F10" s="170"/>
      <c r="G10" s="86"/>
      <c r="H10" s="172"/>
      <c r="I10" s="171"/>
      <c r="J10" s="196"/>
      <c r="K10" s="110"/>
    </row>
    <row r="11" spans="1:11" s="21" customFormat="1" ht="15.75" customHeight="1" thickBot="1" x14ac:dyDescent="0.3">
      <c r="A11" s="436"/>
      <c r="B11" s="434"/>
      <c r="C11" s="425"/>
      <c r="D11" s="69" t="s">
        <v>240</v>
      </c>
      <c r="E11" s="342" t="s">
        <v>565</v>
      </c>
      <c r="F11" s="170"/>
      <c r="G11" s="86"/>
      <c r="H11" s="172"/>
      <c r="I11" s="171"/>
      <c r="J11" s="196"/>
      <c r="K11" s="110"/>
    </row>
    <row r="12" spans="1:11" s="21" customFormat="1" ht="15.75" customHeight="1" thickBot="1" x14ac:dyDescent="0.3">
      <c r="A12" s="436"/>
      <c r="B12" s="434"/>
      <c r="C12" s="425"/>
      <c r="D12" s="69" t="s">
        <v>241</v>
      </c>
      <c r="E12" s="342" t="s">
        <v>565</v>
      </c>
      <c r="F12" s="170"/>
      <c r="G12" s="86"/>
      <c r="H12" s="172"/>
      <c r="I12" s="171"/>
      <c r="J12" s="196"/>
      <c r="K12" s="110"/>
    </row>
    <row r="13" spans="1:11" s="21" customFormat="1" ht="15.75" customHeight="1" thickBot="1" x14ac:dyDescent="0.3">
      <c r="A13" s="436"/>
      <c r="B13" s="434"/>
      <c r="C13" s="425"/>
      <c r="D13" s="69" t="s">
        <v>221</v>
      </c>
      <c r="E13" s="342" t="s">
        <v>565</v>
      </c>
      <c r="F13" s="170"/>
      <c r="G13" s="86"/>
      <c r="H13" s="172"/>
      <c r="I13" s="171"/>
      <c r="J13" s="196"/>
      <c r="K13" s="110"/>
    </row>
    <row r="14" spans="1:11" s="21" customFormat="1" ht="15" customHeight="1" thickBot="1" x14ac:dyDescent="0.3">
      <c r="A14" s="436"/>
      <c r="B14" s="434"/>
      <c r="C14" s="425"/>
      <c r="D14" s="69" t="s">
        <v>222</v>
      </c>
      <c r="E14" s="342" t="s">
        <v>565</v>
      </c>
      <c r="F14" s="170"/>
      <c r="G14" s="86"/>
      <c r="H14" s="172"/>
      <c r="I14" s="171"/>
      <c r="J14" s="196"/>
      <c r="K14" s="110"/>
    </row>
    <row r="15" spans="1:11" s="21" customFormat="1" ht="15" customHeight="1" thickBot="1" x14ac:dyDescent="0.3">
      <c r="A15" s="436"/>
      <c r="B15" s="434"/>
      <c r="C15" s="425"/>
      <c r="D15" s="69" t="s">
        <v>223</v>
      </c>
      <c r="E15" s="342" t="s">
        <v>565</v>
      </c>
      <c r="F15" s="170"/>
      <c r="G15" s="86"/>
      <c r="H15" s="172"/>
      <c r="I15" s="171"/>
      <c r="J15" s="196"/>
      <c r="K15" s="110"/>
    </row>
    <row r="16" spans="1:11" s="21" customFormat="1" ht="15" customHeight="1" thickBot="1" x14ac:dyDescent="0.3">
      <c r="A16" s="436"/>
      <c r="B16" s="434"/>
      <c r="C16" s="446"/>
      <c r="D16" s="124" t="s">
        <v>224</v>
      </c>
      <c r="E16" s="342" t="s">
        <v>565</v>
      </c>
      <c r="F16" s="113"/>
      <c r="G16" s="114"/>
      <c r="H16" s="115"/>
      <c r="I16" s="114"/>
      <c r="J16" s="204"/>
      <c r="K16" s="116"/>
    </row>
    <row r="17" spans="1:11" s="21" customFormat="1" ht="15" customHeight="1" thickBot="1" x14ac:dyDescent="0.3">
      <c r="A17" s="436"/>
      <c r="B17" s="435" t="s">
        <v>388</v>
      </c>
      <c r="C17" s="424">
        <v>4</v>
      </c>
      <c r="D17" s="131" t="s">
        <v>243</v>
      </c>
      <c r="E17" s="342" t="s">
        <v>565</v>
      </c>
      <c r="F17" s="118"/>
      <c r="G17" s="119"/>
      <c r="H17" s="104"/>
      <c r="I17" s="120"/>
      <c r="J17" s="203"/>
      <c r="K17" s="121"/>
    </row>
    <row r="18" spans="1:11" s="21" customFormat="1" ht="15" customHeight="1" thickBot="1" x14ac:dyDescent="0.3">
      <c r="A18" s="436"/>
      <c r="B18" s="436"/>
      <c r="C18" s="425"/>
      <c r="D18" s="69" t="s">
        <v>117</v>
      </c>
      <c r="E18" s="342" t="s">
        <v>565</v>
      </c>
      <c r="F18" s="182"/>
      <c r="G18" s="86"/>
      <c r="H18" s="172"/>
      <c r="I18" s="171"/>
      <c r="J18" s="196"/>
      <c r="K18" s="110"/>
    </row>
    <row r="19" spans="1:11" s="21" customFormat="1" ht="15" customHeight="1" thickBot="1" x14ac:dyDescent="0.3">
      <c r="A19" s="436"/>
      <c r="B19" s="436"/>
      <c r="C19" s="425"/>
      <c r="D19" s="69" t="s">
        <v>216</v>
      </c>
      <c r="E19" s="342" t="s">
        <v>565</v>
      </c>
      <c r="F19" s="182"/>
      <c r="G19" s="86"/>
      <c r="H19" s="172"/>
      <c r="I19" s="171"/>
      <c r="J19" s="196"/>
      <c r="K19" s="110"/>
    </row>
    <row r="20" spans="1:11" s="21" customFormat="1" ht="15" customHeight="1" thickBot="1" x14ac:dyDescent="0.3">
      <c r="A20" s="436"/>
      <c r="B20" s="436"/>
      <c r="C20" s="425"/>
      <c r="D20" s="69" t="s">
        <v>244</v>
      </c>
      <c r="E20" s="342" t="s">
        <v>565</v>
      </c>
      <c r="F20" s="182"/>
      <c r="G20" s="86"/>
      <c r="H20" s="172"/>
      <c r="I20" s="171"/>
      <c r="J20" s="196"/>
      <c r="K20" s="110"/>
    </row>
    <row r="21" spans="1:11" s="21" customFormat="1" ht="15" customHeight="1" thickBot="1" x14ac:dyDescent="0.3">
      <c r="A21" s="436"/>
      <c r="B21" s="436"/>
      <c r="C21" s="425"/>
      <c r="D21" s="69" t="s">
        <v>245</v>
      </c>
      <c r="E21" s="342" t="s">
        <v>565</v>
      </c>
      <c r="F21" s="182"/>
      <c r="G21" s="86"/>
      <c r="H21" s="172"/>
      <c r="I21" s="171"/>
      <c r="J21" s="196"/>
      <c r="K21" s="110"/>
    </row>
    <row r="22" spans="1:11" s="21" customFormat="1" ht="15" customHeight="1" thickBot="1" x14ac:dyDescent="0.3">
      <c r="A22" s="436"/>
      <c r="B22" s="436"/>
      <c r="C22" s="425"/>
      <c r="D22" s="69" t="s">
        <v>246</v>
      </c>
      <c r="E22" s="342" t="s">
        <v>565</v>
      </c>
      <c r="F22" s="182"/>
      <c r="G22" s="86"/>
      <c r="H22" s="172"/>
      <c r="I22" s="171"/>
      <c r="J22" s="196"/>
      <c r="K22" s="110"/>
    </row>
    <row r="23" spans="1:11" s="21" customFormat="1" ht="15" customHeight="1" thickBot="1" x14ac:dyDescent="0.3">
      <c r="A23" s="436"/>
      <c r="B23" s="436"/>
      <c r="C23" s="425"/>
      <c r="D23" s="69" t="s">
        <v>247</v>
      </c>
      <c r="E23" s="342" t="s">
        <v>565</v>
      </c>
      <c r="F23" s="182"/>
      <c r="G23" s="86"/>
      <c r="H23" s="172"/>
      <c r="I23" s="171"/>
      <c r="J23" s="196"/>
      <c r="K23" s="110"/>
    </row>
    <row r="24" spans="1:11" s="21" customFormat="1" ht="15.75" customHeight="1" thickBot="1" x14ac:dyDescent="0.3">
      <c r="A24" s="436"/>
      <c r="B24" s="436"/>
      <c r="C24" s="425"/>
      <c r="D24" s="69" t="s">
        <v>248</v>
      </c>
      <c r="E24" s="342" t="s">
        <v>565</v>
      </c>
      <c r="F24" s="182"/>
      <c r="G24" s="86"/>
      <c r="H24" s="172"/>
      <c r="I24" s="171"/>
      <c r="J24" s="196"/>
      <c r="K24" s="110"/>
    </row>
    <row r="25" spans="1:11" s="21" customFormat="1" ht="15" customHeight="1" thickBot="1" x14ac:dyDescent="0.3">
      <c r="A25" s="436"/>
      <c r="B25" s="436"/>
      <c r="C25" s="425"/>
      <c r="D25" s="69" t="s">
        <v>221</v>
      </c>
      <c r="E25" s="342" t="s">
        <v>565</v>
      </c>
      <c r="F25" s="182"/>
      <c r="G25" s="86"/>
      <c r="H25" s="172"/>
      <c r="I25" s="171"/>
      <c r="J25" s="196"/>
      <c r="K25" s="110"/>
    </row>
    <row r="26" spans="1:11" s="21" customFormat="1" ht="15" customHeight="1" thickBot="1" x14ac:dyDescent="0.3">
      <c r="A26" s="436"/>
      <c r="B26" s="436"/>
      <c r="C26" s="425"/>
      <c r="D26" s="69" t="s">
        <v>222</v>
      </c>
      <c r="E26" s="342" t="s">
        <v>565</v>
      </c>
      <c r="F26" s="182"/>
      <c r="G26" s="86"/>
      <c r="H26" s="172"/>
      <c r="I26" s="171"/>
      <c r="J26" s="196"/>
      <c r="K26" s="110"/>
    </row>
    <row r="27" spans="1:11" s="21" customFormat="1" ht="15" customHeight="1" thickBot="1" x14ac:dyDescent="0.3">
      <c r="A27" s="436"/>
      <c r="B27" s="436"/>
      <c r="C27" s="425"/>
      <c r="D27" s="69" t="s">
        <v>223</v>
      </c>
      <c r="E27" s="342" t="s">
        <v>565</v>
      </c>
      <c r="F27" s="182"/>
      <c r="G27" s="86"/>
      <c r="H27" s="172"/>
      <c r="I27" s="171"/>
      <c r="J27" s="196"/>
      <c r="K27" s="110"/>
    </row>
    <row r="28" spans="1:11" s="21" customFormat="1" ht="15.75" customHeight="1" thickBot="1" x14ac:dyDescent="0.3">
      <c r="A28" s="436"/>
      <c r="B28" s="433"/>
      <c r="C28" s="446"/>
      <c r="D28" s="124" t="s">
        <v>224</v>
      </c>
      <c r="E28" s="342" t="s">
        <v>565</v>
      </c>
      <c r="F28" s="113"/>
      <c r="G28" s="114"/>
      <c r="H28" s="115"/>
      <c r="I28" s="114"/>
      <c r="J28" s="204"/>
      <c r="K28" s="116"/>
    </row>
    <row r="29" spans="1:11" s="21" customFormat="1" ht="15" customHeight="1" thickBot="1" x14ac:dyDescent="0.3">
      <c r="A29" s="436"/>
      <c r="B29" s="435" t="s">
        <v>387</v>
      </c>
      <c r="C29" s="424">
        <v>5</v>
      </c>
      <c r="D29" s="123" t="s">
        <v>249</v>
      </c>
      <c r="E29" s="342" t="s">
        <v>565</v>
      </c>
      <c r="F29" s="183"/>
      <c r="G29" s="105"/>
      <c r="H29" s="92"/>
      <c r="I29" s="106"/>
      <c r="J29" s="211"/>
      <c r="K29" s="107"/>
    </row>
    <row r="30" spans="1:11" s="21" customFormat="1" ht="15" customHeight="1" thickBot="1" x14ac:dyDescent="0.3">
      <c r="A30" s="436"/>
      <c r="B30" s="436"/>
      <c r="C30" s="425"/>
      <c r="D30" s="69" t="s">
        <v>117</v>
      </c>
      <c r="E30" s="342" t="s">
        <v>565</v>
      </c>
      <c r="F30" s="184"/>
      <c r="G30" s="38"/>
      <c r="H30" s="53"/>
      <c r="I30" s="54"/>
      <c r="J30" s="196"/>
      <c r="K30" s="55"/>
    </row>
    <row r="31" spans="1:11" s="21" customFormat="1" ht="15" customHeight="1" thickBot="1" x14ac:dyDescent="0.3">
      <c r="A31" s="436"/>
      <c r="B31" s="436"/>
      <c r="C31" s="425"/>
      <c r="D31" s="69" t="s">
        <v>216</v>
      </c>
      <c r="E31" s="342" t="s">
        <v>565</v>
      </c>
      <c r="F31" s="184"/>
      <c r="G31" s="38"/>
      <c r="H31" s="53"/>
      <c r="I31" s="54"/>
      <c r="J31" s="196"/>
      <c r="K31" s="55"/>
    </row>
    <row r="32" spans="1:11" s="21" customFormat="1" ht="15" customHeight="1" thickBot="1" x14ac:dyDescent="0.3">
      <c r="A32" s="436"/>
      <c r="B32" s="436"/>
      <c r="C32" s="425"/>
      <c r="D32" s="69" t="s">
        <v>250</v>
      </c>
      <c r="E32" s="342" t="s">
        <v>565</v>
      </c>
      <c r="F32" s="184"/>
      <c r="G32" s="38"/>
      <c r="H32" s="53"/>
      <c r="I32" s="54"/>
      <c r="J32" s="196"/>
      <c r="K32" s="55"/>
    </row>
    <row r="33" spans="1:11" s="21" customFormat="1" ht="15" customHeight="1" thickBot="1" x14ac:dyDescent="0.3">
      <c r="A33" s="436"/>
      <c r="B33" s="436"/>
      <c r="C33" s="425"/>
      <c r="D33" s="69" t="s">
        <v>251</v>
      </c>
      <c r="E33" s="342" t="s">
        <v>565</v>
      </c>
      <c r="F33" s="184"/>
      <c r="G33" s="38"/>
      <c r="H33" s="53"/>
      <c r="I33" s="54"/>
      <c r="J33" s="196"/>
      <c r="K33" s="55"/>
    </row>
    <row r="34" spans="1:11" s="21" customFormat="1" ht="15" customHeight="1" thickBot="1" x14ac:dyDescent="0.3">
      <c r="A34" s="436"/>
      <c r="B34" s="436"/>
      <c r="C34" s="425"/>
      <c r="D34" s="69" t="s">
        <v>221</v>
      </c>
      <c r="E34" s="342" t="s">
        <v>565</v>
      </c>
      <c r="F34" s="184"/>
      <c r="G34" s="38"/>
      <c r="H34" s="53"/>
      <c r="I34" s="54"/>
      <c r="J34" s="196"/>
      <c r="K34" s="55"/>
    </row>
    <row r="35" spans="1:11" s="21" customFormat="1" ht="15" customHeight="1" thickBot="1" x14ac:dyDescent="0.3">
      <c r="A35" s="436"/>
      <c r="B35" s="436"/>
      <c r="C35" s="425"/>
      <c r="D35" s="69" t="s">
        <v>222</v>
      </c>
      <c r="E35" s="342" t="s">
        <v>565</v>
      </c>
      <c r="F35" s="184"/>
      <c r="G35" s="38"/>
      <c r="H35" s="53"/>
      <c r="I35" s="54"/>
      <c r="J35" s="196"/>
      <c r="K35" s="55"/>
    </row>
    <row r="36" spans="1:11" s="21" customFormat="1" ht="15" customHeight="1" thickBot="1" x14ac:dyDescent="0.3">
      <c r="A36" s="436"/>
      <c r="B36" s="436"/>
      <c r="C36" s="425"/>
      <c r="D36" s="69" t="s">
        <v>223</v>
      </c>
      <c r="E36" s="342" t="s">
        <v>565</v>
      </c>
      <c r="F36" s="184"/>
      <c r="G36" s="38"/>
      <c r="H36" s="53"/>
      <c r="I36" s="54"/>
      <c r="J36" s="196"/>
      <c r="K36" s="55"/>
    </row>
    <row r="37" spans="1:11" s="21" customFormat="1" ht="15" customHeight="1" thickBot="1" x14ac:dyDescent="0.3">
      <c r="A37" s="433"/>
      <c r="B37" s="433"/>
      <c r="C37" s="479"/>
      <c r="D37" s="71" t="s">
        <v>224</v>
      </c>
      <c r="E37" s="342" t="s">
        <v>565</v>
      </c>
      <c r="F37" s="184"/>
      <c r="G37" s="54"/>
      <c r="H37" s="53"/>
      <c r="I37" s="54"/>
      <c r="J37" s="196"/>
      <c r="K37" s="55"/>
    </row>
    <row r="38" spans="1:11" s="21" customFormat="1" ht="84" thickTop="1" thickBot="1" x14ac:dyDescent="0.3">
      <c r="A38" s="434" t="s">
        <v>397</v>
      </c>
      <c r="B38" s="177" t="s">
        <v>407</v>
      </c>
      <c r="C38" s="77"/>
      <c r="D38" s="78" t="s">
        <v>455</v>
      </c>
      <c r="E38" s="331"/>
      <c r="F38" s="179"/>
      <c r="G38" s="80"/>
      <c r="H38" s="79"/>
      <c r="I38" s="80"/>
      <c r="J38" s="213"/>
      <c r="K38" s="81"/>
    </row>
    <row r="39" spans="1:11" s="21" customFormat="1" ht="15" customHeight="1" thickBot="1" x14ac:dyDescent="0.3">
      <c r="A39" s="434"/>
      <c r="B39" s="434" t="s">
        <v>411</v>
      </c>
      <c r="C39" s="454">
        <v>6</v>
      </c>
      <c r="D39" s="154" t="s">
        <v>266</v>
      </c>
      <c r="E39" s="342" t="s">
        <v>565</v>
      </c>
      <c r="F39" s="103"/>
      <c r="G39" s="119"/>
      <c r="H39" s="104"/>
      <c r="I39" s="120"/>
      <c r="J39" s="203"/>
      <c r="K39" s="121"/>
    </row>
    <row r="40" spans="1:11" s="21" customFormat="1" ht="15" customHeight="1" thickBot="1" x14ac:dyDescent="0.3">
      <c r="A40" s="434"/>
      <c r="B40" s="434"/>
      <c r="C40" s="453"/>
      <c r="D40" s="155" t="s">
        <v>225</v>
      </c>
      <c r="E40" s="342" t="s">
        <v>565</v>
      </c>
      <c r="F40" s="102"/>
      <c r="G40" s="86"/>
      <c r="H40" s="172"/>
      <c r="I40" s="171"/>
      <c r="J40" s="196"/>
      <c r="K40" s="110"/>
    </row>
    <row r="41" spans="1:11" s="21" customFormat="1" ht="15" customHeight="1" thickBot="1" x14ac:dyDescent="0.3">
      <c r="A41" s="434"/>
      <c r="B41" s="434"/>
      <c r="C41" s="453"/>
      <c r="D41" s="155" t="s">
        <v>267</v>
      </c>
      <c r="E41" s="342" t="s">
        <v>565</v>
      </c>
      <c r="F41" s="102"/>
      <c r="G41" s="86"/>
      <c r="H41" s="172"/>
      <c r="I41" s="171"/>
      <c r="J41" s="196"/>
      <c r="K41" s="110"/>
    </row>
    <row r="42" spans="1:11" s="21" customFormat="1" ht="15" customHeight="1" thickBot="1" x14ac:dyDescent="0.3">
      <c r="A42" s="434"/>
      <c r="B42" s="434"/>
      <c r="C42" s="453"/>
      <c r="D42" s="155" t="s">
        <v>215</v>
      </c>
      <c r="E42" s="342" t="s">
        <v>565</v>
      </c>
      <c r="F42" s="102"/>
      <c r="G42" s="86"/>
      <c r="H42" s="172"/>
      <c r="I42" s="171"/>
      <c r="J42" s="196"/>
      <c r="K42" s="110"/>
    </row>
    <row r="43" spans="1:11" s="21" customFormat="1" ht="15" customHeight="1" thickBot="1" x14ac:dyDescent="0.3">
      <c r="A43" s="434"/>
      <c r="B43" s="434"/>
      <c r="C43" s="453"/>
      <c r="D43" s="155" t="s">
        <v>268</v>
      </c>
      <c r="E43" s="342" t="s">
        <v>565</v>
      </c>
      <c r="F43" s="102"/>
      <c r="G43" s="86"/>
      <c r="H43" s="172"/>
      <c r="I43" s="171"/>
      <c r="J43" s="196"/>
      <c r="K43" s="110"/>
    </row>
    <row r="44" spans="1:11" s="21" customFormat="1" ht="15" customHeight="1" thickBot="1" x14ac:dyDescent="0.3">
      <c r="A44" s="434"/>
      <c r="B44" s="434"/>
      <c r="C44" s="453"/>
      <c r="D44" s="155" t="s">
        <v>117</v>
      </c>
      <c r="E44" s="342" t="s">
        <v>565</v>
      </c>
      <c r="F44" s="102"/>
      <c r="G44" s="86"/>
      <c r="H44" s="172"/>
      <c r="I44" s="171"/>
      <c r="J44" s="196"/>
      <c r="K44" s="110"/>
    </row>
    <row r="45" spans="1:11" s="21" customFormat="1" ht="15" customHeight="1" thickBot="1" x14ac:dyDescent="0.3">
      <c r="A45" s="434"/>
      <c r="B45" s="434"/>
      <c r="C45" s="453"/>
      <c r="D45" s="155" t="s">
        <v>216</v>
      </c>
      <c r="E45" s="342" t="s">
        <v>565</v>
      </c>
      <c r="F45" s="102"/>
      <c r="G45" s="86"/>
      <c r="H45" s="172"/>
      <c r="I45" s="171"/>
      <c r="J45" s="196"/>
      <c r="K45" s="110"/>
    </row>
    <row r="46" spans="1:11" s="21" customFormat="1" ht="15" customHeight="1" thickBot="1" x14ac:dyDescent="0.3">
      <c r="A46" s="434"/>
      <c r="B46" s="434"/>
      <c r="C46" s="453"/>
      <c r="D46" s="155" t="s">
        <v>230</v>
      </c>
      <c r="E46" s="342" t="s">
        <v>565</v>
      </c>
      <c r="F46" s="102"/>
      <c r="G46" s="86"/>
      <c r="H46" s="172"/>
      <c r="I46" s="171"/>
      <c r="J46" s="196"/>
      <c r="K46" s="110"/>
    </row>
    <row r="47" spans="1:11" s="21" customFormat="1" ht="15" customHeight="1" thickBot="1" x14ac:dyDescent="0.3">
      <c r="A47" s="434"/>
      <c r="B47" s="434"/>
      <c r="C47" s="453"/>
      <c r="D47" s="155" t="s">
        <v>269</v>
      </c>
      <c r="E47" s="342" t="s">
        <v>565</v>
      </c>
      <c r="F47" s="102"/>
      <c r="G47" s="86"/>
      <c r="H47" s="172"/>
      <c r="I47" s="171"/>
      <c r="J47" s="196"/>
      <c r="K47" s="110"/>
    </row>
    <row r="48" spans="1:11" s="21" customFormat="1" ht="15" customHeight="1" thickBot="1" x14ac:dyDescent="0.3">
      <c r="A48" s="434"/>
      <c r="B48" s="434"/>
      <c r="C48" s="453"/>
      <c r="D48" s="155" t="s">
        <v>270</v>
      </c>
      <c r="E48" s="342" t="s">
        <v>565</v>
      </c>
      <c r="F48" s="102"/>
      <c r="G48" s="86"/>
      <c r="H48" s="172"/>
      <c r="I48" s="171"/>
      <c r="J48" s="196"/>
      <c r="K48" s="110"/>
    </row>
    <row r="49" spans="1:11" s="21" customFormat="1" ht="15" customHeight="1" thickBot="1" x14ac:dyDescent="0.3">
      <c r="A49" s="434"/>
      <c r="B49" s="434"/>
      <c r="C49" s="453"/>
      <c r="D49" s="155" t="s">
        <v>271</v>
      </c>
      <c r="E49" s="342" t="s">
        <v>565</v>
      </c>
      <c r="F49" s="102"/>
      <c r="G49" s="86"/>
      <c r="H49" s="172"/>
      <c r="I49" s="171"/>
      <c r="J49" s="196"/>
      <c r="K49" s="110"/>
    </row>
    <row r="50" spans="1:11" s="21" customFormat="1" ht="15" customHeight="1" thickBot="1" x14ac:dyDescent="0.3">
      <c r="A50" s="434"/>
      <c r="B50" s="434"/>
      <c r="C50" s="453"/>
      <c r="D50" s="155" t="s">
        <v>272</v>
      </c>
      <c r="E50" s="342" t="s">
        <v>565</v>
      </c>
      <c r="F50" s="102"/>
      <c r="G50" s="86"/>
      <c r="H50" s="172"/>
      <c r="I50" s="171"/>
      <c r="J50" s="196"/>
      <c r="K50" s="110"/>
    </row>
    <row r="51" spans="1:11" s="21" customFormat="1" ht="15" customHeight="1" thickBot="1" x14ac:dyDescent="0.3">
      <c r="A51" s="434"/>
      <c r="B51" s="434"/>
      <c r="C51" s="453"/>
      <c r="D51" s="155" t="s">
        <v>273</v>
      </c>
      <c r="E51" s="342" t="s">
        <v>565</v>
      </c>
      <c r="F51" s="102"/>
      <c r="G51" s="86"/>
      <c r="H51" s="172"/>
      <c r="I51" s="171"/>
      <c r="J51" s="196"/>
      <c r="K51" s="110"/>
    </row>
    <row r="52" spans="1:11" s="21" customFormat="1" ht="15" customHeight="1" thickBot="1" x14ac:dyDescent="0.3">
      <c r="A52" s="434"/>
      <c r="B52" s="434"/>
      <c r="C52" s="453"/>
      <c r="D52" s="155" t="s">
        <v>274</v>
      </c>
      <c r="E52" s="342" t="s">
        <v>565</v>
      </c>
      <c r="F52" s="102"/>
      <c r="G52" s="86"/>
      <c r="H52" s="172"/>
      <c r="I52" s="171"/>
      <c r="J52" s="196"/>
      <c r="K52" s="110"/>
    </row>
    <row r="53" spans="1:11" s="21" customFormat="1" ht="15" customHeight="1" thickBot="1" x14ac:dyDescent="0.3">
      <c r="A53" s="434"/>
      <c r="B53" s="434"/>
      <c r="C53" s="453"/>
      <c r="D53" s="155" t="s">
        <v>275</v>
      </c>
      <c r="E53" s="342" t="s">
        <v>565</v>
      </c>
      <c r="F53" s="102"/>
      <c r="G53" s="86"/>
      <c r="H53" s="172"/>
      <c r="I53" s="171"/>
      <c r="J53" s="196"/>
      <c r="K53" s="110"/>
    </row>
    <row r="54" spans="1:11" s="21" customFormat="1" ht="15" customHeight="1" thickBot="1" x14ac:dyDescent="0.3">
      <c r="A54" s="434"/>
      <c r="B54" s="434"/>
      <c r="C54" s="453"/>
      <c r="D54" s="155" t="s">
        <v>276</v>
      </c>
      <c r="E54" s="342" t="s">
        <v>565</v>
      </c>
      <c r="F54" s="102"/>
      <c r="G54" s="86"/>
      <c r="H54" s="172"/>
      <c r="I54" s="171"/>
      <c r="J54" s="196"/>
      <c r="K54" s="110"/>
    </row>
    <row r="55" spans="1:11" s="21" customFormat="1" ht="15" customHeight="1" thickBot="1" x14ac:dyDescent="0.3">
      <c r="A55" s="434"/>
      <c r="B55" s="434"/>
      <c r="C55" s="453"/>
      <c r="D55" s="155" t="s">
        <v>277</v>
      </c>
      <c r="E55" s="342" t="s">
        <v>565</v>
      </c>
      <c r="F55" s="102"/>
      <c r="G55" s="86"/>
      <c r="H55" s="172"/>
      <c r="I55" s="171"/>
      <c r="J55" s="196"/>
      <c r="K55" s="110"/>
    </row>
    <row r="56" spans="1:11" s="21" customFormat="1" ht="15" customHeight="1" thickBot="1" x14ac:dyDescent="0.3">
      <c r="A56" s="434"/>
      <c r="B56" s="434"/>
      <c r="C56" s="453"/>
      <c r="D56" s="155" t="s">
        <v>278</v>
      </c>
      <c r="E56" s="342" t="s">
        <v>565</v>
      </c>
      <c r="F56" s="102"/>
      <c r="G56" s="86"/>
      <c r="H56" s="172"/>
      <c r="I56" s="171"/>
      <c r="J56" s="196"/>
      <c r="K56" s="110"/>
    </row>
    <row r="57" spans="1:11" s="21" customFormat="1" ht="15" customHeight="1" thickBot="1" x14ac:dyDescent="0.3">
      <c r="A57" s="434"/>
      <c r="B57" s="434"/>
      <c r="C57" s="453"/>
      <c r="D57" s="155" t="s">
        <v>279</v>
      </c>
      <c r="E57" s="342" t="s">
        <v>565</v>
      </c>
      <c r="F57" s="102"/>
      <c r="G57" s="86"/>
      <c r="H57" s="172"/>
      <c r="I57" s="171"/>
      <c r="J57" s="196"/>
      <c r="K57" s="110"/>
    </row>
    <row r="58" spans="1:11" s="21" customFormat="1" ht="15" customHeight="1" thickBot="1" x14ac:dyDescent="0.3">
      <c r="A58" s="434"/>
      <c r="B58" s="434"/>
      <c r="C58" s="453"/>
      <c r="D58" s="155" t="s">
        <v>280</v>
      </c>
      <c r="E58" s="342" t="s">
        <v>565</v>
      </c>
      <c r="F58" s="102"/>
      <c r="G58" s="86"/>
      <c r="H58" s="172"/>
      <c r="I58" s="171"/>
      <c r="J58" s="196"/>
      <c r="K58" s="110"/>
    </row>
    <row r="59" spans="1:11" s="21" customFormat="1" ht="15" customHeight="1" thickBot="1" x14ac:dyDescent="0.3">
      <c r="A59" s="434"/>
      <c r="B59" s="434"/>
      <c r="C59" s="453"/>
      <c r="D59" s="155" t="s">
        <v>281</v>
      </c>
      <c r="E59" s="342" t="s">
        <v>565</v>
      </c>
      <c r="F59" s="102"/>
      <c r="G59" s="86"/>
      <c r="H59" s="172"/>
      <c r="I59" s="171"/>
      <c r="J59" s="196"/>
      <c r="K59" s="110"/>
    </row>
    <row r="60" spans="1:11" s="21" customFormat="1" ht="15" customHeight="1" thickBot="1" x14ac:dyDescent="0.3">
      <c r="A60" s="434"/>
      <c r="B60" s="434"/>
      <c r="C60" s="453"/>
      <c r="D60" s="155" t="s">
        <v>221</v>
      </c>
      <c r="E60" s="342" t="s">
        <v>565</v>
      </c>
      <c r="F60" s="102"/>
      <c r="G60" s="86"/>
      <c r="H60" s="172"/>
      <c r="I60" s="171"/>
      <c r="J60" s="196"/>
      <c r="K60" s="110"/>
    </row>
    <row r="61" spans="1:11" s="21" customFormat="1" ht="15" customHeight="1" thickBot="1" x14ac:dyDescent="0.3">
      <c r="A61" s="434"/>
      <c r="B61" s="434"/>
      <c r="C61" s="453"/>
      <c r="D61" s="155" t="s">
        <v>222</v>
      </c>
      <c r="E61" s="342" t="s">
        <v>565</v>
      </c>
      <c r="F61" s="102"/>
      <c r="G61" s="86"/>
      <c r="H61" s="172"/>
      <c r="I61" s="171"/>
      <c r="J61" s="196"/>
      <c r="K61" s="110"/>
    </row>
    <row r="62" spans="1:11" s="21" customFormat="1" ht="15" customHeight="1" thickBot="1" x14ac:dyDescent="0.3">
      <c r="A62" s="434"/>
      <c r="B62" s="434"/>
      <c r="C62" s="453"/>
      <c r="D62" s="155" t="s">
        <v>223</v>
      </c>
      <c r="E62" s="342" t="s">
        <v>565</v>
      </c>
      <c r="F62" s="102"/>
      <c r="G62" s="86"/>
      <c r="H62" s="172"/>
      <c r="I62" s="171"/>
      <c r="J62" s="196"/>
      <c r="K62" s="110"/>
    </row>
    <row r="63" spans="1:11" s="21" customFormat="1" ht="15.75" customHeight="1" thickBot="1" x14ac:dyDescent="0.3">
      <c r="A63" s="434"/>
      <c r="B63" s="434"/>
      <c r="C63" s="480"/>
      <c r="D63" s="174" t="s">
        <v>224</v>
      </c>
      <c r="E63" s="342" t="s">
        <v>565</v>
      </c>
      <c r="F63" s="113"/>
      <c r="G63" s="114"/>
      <c r="H63" s="115"/>
      <c r="I63" s="114"/>
      <c r="J63" s="204"/>
      <c r="K63" s="116"/>
    </row>
    <row r="64" spans="1:11" s="21" customFormat="1" ht="15" customHeight="1" thickBot="1" x14ac:dyDescent="0.3">
      <c r="A64" s="434"/>
      <c r="B64" s="433" t="s">
        <v>412</v>
      </c>
      <c r="C64" s="453">
        <v>7</v>
      </c>
      <c r="D64" s="173" t="s">
        <v>282</v>
      </c>
      <c r="E64" s="342" t="s">
        <v>565</v>
      </c>
      <c r="F64" s="103"/>
      <c r="G64" s="105"/>
      <c r="H64" s="92"/>
      <c r="I64" s="106"/>
      <c r="J64" s="211"/>
      <c r="K64" s="107"/>
    </row>
    <row r="65" spans="1:11" s="21" customFormat="1" ht="15" customHeight="1" thickBot="1" x14ac:dyDescent="0.3">
      <c r="A65" s="434"/>
      <c r="B65" s="434"/>
      <c r="C65" s="453"/>
      <c r="D65" s="93" t="s">
        <v>266</v>
      </c>
      <c r="E65" s="342" t="s">
        <v>565</v>
      </c>
      <c r="F65" s="102"/>
      <c r="G65" s="38"/>
      <c r="H65" s="53"/>
      <c r="I65" s="54"/>
      <c r="J65" s="196"/>
      <c r="K65" s="55"/>
    </row>
    <row r="66" spans="1:11" s="21" customFormat="1" ht="15" customHeight="1" thickBot="1" x14ac:dyDescent="0.3">
      <c r="A66" s="434"/>
      <c r="B66" s="434"/>
      <c r="C66" s="453"/>
      <c r="D66" s="93" t="s">
        <v>283</v>
      </c>
      <c r="E66" s="342" t="s">
        <v>565</v>
      </c>
      <c r="F66" s="102"/>
      <c r="G66" s="38"/>
      <c r="H66" s="53"/>
      <c r="I66" s="54"/>
      <c r="J66" s="196"/>
      <c r="K66" s="55"/>
    </row>
    <row r="67" spans="1:11" s="21" customFormat="1" ht="15" customHeight="1" thickBot="1" x14ac:dyDescent="0.3">
      <c r="A67" s="434"/>
      <c r="B67" s="434"/>
      <c r="C67" s="453"/>
      <c r="D67" s="93" t="s">
        <v>284</v>
      </c>
      <c r="E67" s="342" t="s">
        <v>565</v>
      </c>
      <c r="F67" s="102"/>
      <c r="G67" s="38"/>
      <c r="H67" s="53"/>
      <c r="I67" s="54"/>
      <c r="J67" s="196"/>
      <c r="K67" s="55"/>
    </row>
    <row r="68" spans="1:11" s="21" customFormat="1" ht="15" customHeight="1" thickBot="1" x14ac:dyDescent="0.3">
      <c r="A68" s="434"/>
      <c r="B68" s="434"/>
      <c r="C68" s="453"/>
      <c r="D68" s="93" t="s">
        <v>285</v>
      </c>
      <c r="E68" s="342" t="s">
        <v>565</v>
      </c>
      <c r="F68" s="102"/>
      <c r="G68" s="38"/>
      <c r="H68" s="53"/>
      <c r="I68" s="54"/>
      <c r="J68" s="196"/>
      <c r="K68" s="55"/>
    </row>
    <row r="69" spans="1:11" s="21" customFormat="1" ht="15" customHeight="1" thickBot="1" x14ac:dyDescent="0.3">
      <c r="A69" s="434"/>
      <c r="B69" s="434"/>
      <c r="C69" s="453"/>
      <c r="D69" s="93" t="s">
        <v>286</v>
      </c>
      <c r="E69" s="342" t="s">
        <v>565</v>
      </c>
      <c r="F69" s="102"/>
      <c r="G69" s="38"/>
      <c r="H69" s="53"/>
      <c r="I69" s="54"/>
      <c r="J69" s="196"/>
      <c r="K69" s="55"/>
    </row>
    <row r="70" spans="1:11" s="21" customFormat="1" ht="15" customHeight="1" thickBot="1" x14ac:dyDescent="0.3">
      <c r="A70" s="434"/>
      <c r="B70" s="434"/>
      <c r="C70" s="453"/>
      <c r="D70" s="93" t="s">
        <v>221</v>
      </c>
      <c r="E70" s="342" t="s">
        <v>565</v>
      </c>
      <c r="F70" s="102"/>
      <c r="G70" s="38"/>
      <c r="H70" s="53"/>
      <c r="I70" s="54"/>
      <c r="J70" s="196"/>
      <c r="K70" s="55"/>
    </row>
    <row r="71" spans="1:11" s="21" customFormat="1" ht="15" customHeight="1" thickBot="1" x14ac:dyDescent="0.3">
      <c r="A71" s="434"/>
      <c r="B71" s="434"/>
      <c r="C71" s="453"/>
      <c r="D71" s="93" t="s">
        <v>222</v>
      </c>
      <c r="E71" s="342" t="s">
        <v>565</v>
      </c>
      <c r="F71" s="102"/>
      <c r="G71" s="38"/>
      <c r="H71" s="53"/>
      <c r="I71" s="54"/>
      <c r="J71" s="196"/>
      <c r="K71" s="55"/>
    </row>
    <row r="72" spans="1:11" s="21" customFormat="1" ht="15" customHeight="1" thickBot="1" x14ac:dyDescent="0.3">
      <c r="A72" s="434"/>
      <c r="B72" s="434"/>
      <c r="C72" s="453"/>
      <c r="D72" s="93" t="s">
        <v>223</v>
      </c>
      <c r="E72" s="342" t="s">
        <v>565</v>
      </c>
      <c r="F72" s="102"/>
      <c r="G72" s="38"/>
      <c r="H72" s="53"/>
      <c r="I72" s="54"/>
      <c r="J72" s="196"/>
      <c r="K72" s="55"/>
    </row>
    <row r="73" spans="1:11" s="21" customFormat="1" ht="15.75" customHeight="1" thickBot="1" x14ac:dyDescent="0.3">
      <c r="A73" s="434"/>
      <c r="B73" s="435"/>
      <c r="C73" s="453"/>
      <c r="D73" s="169" t="s">
        <v>224</v>
      </c>
      <c r="E73" s="342" t="s">
        <v>565</v>
      </c>
      <c r="F73" s="113"/>
      <c r="G73" s="171"/>
      <c r="H73" s="172"/>
      <c r="I73" s="171"/>
      <c r="J73" s="196"/>
      <c r="K73" s="110"/>
    </row>
    <row r="74" spans="1:11" s="21" customFormat="1" ht="15" customHeight="1" thickBot="1" x14ac:dyDescent="0.3">
      <c r="A74" s="434"/>
      <c r="B74" s="434" t="s">
        <v>261</v>
      </c>
      <c r="C74" s="454">
        <v>8</v>
      </c>
      <c r="D74" s="154" t="s">
        <v>282</v>
      </c>
      <c r="E74" s="342" t="s">
        <v>565</v>
      </c>
      <c r="F74" s="103"/>
      <c r="G74" s="119"/>
      <c r="H74" s="104"/>
      <c r="I74" s="120"/>
      <c r="J74" s="203"/>
      <c r="K74" s="121"/>
    </row>
    <row r="75" spans="1:11" s="21" customFormat="1" ht="15" customHeight="1" thickBot="1" x14ac:dyDescent="0.3">
      <c r="A75" s="434"/>
      <c r="B75" s="434"/>
      <c r="C75" s="453"/>
      <c r="D75" s="155" t="s">
        <v>287</v>
      </c>
      <c r="E75" s="342" t="s">
        <v>565</v>
      </c>
      <c r="F75" s="102"/>
      <c r="G75" s="86"/>
      <c r="H75" s="172"/>
      <c r="I75" s="171"/>
      <c r="J75" s="196"/>
      <c r="K75" s="110"/>
    </row>
    <row r="76" spans="1:11" s="21" customFormat="1" ht="15" customHeight="1" thickBot="1" x14ac:dyDescent="0.3">
      <c r="A76" s="434"/>
      <c r="B76" s="434"/>
      <c r="C76" s="453"/>
      <c r="D76" s="155" t="s">
        <v>288</v>
      </c>
      <c r="E76" s="342" t="s">
        <v>565</v>
      </c>
      <c r="F76" s="102"/>
      <c r="G76" s="86"/>
      <c r="H76" s="172"/>
      <c r="I76" s="171"/>
      <c r="J76" s="196"/>
      <c r="K76" s="110"/>
    </row>
    <row r="77" spans="1:11" s="21" customFormat="1" ht="15" customHeight="1" thickBot="1" x14ac:dyDescent="0.3">
      <c r="A77" s="434"/>
      <c r="B77" s="434"/>
      <c r="C77" s="453"/>
      <c r="D77" s="155" t="s">
        <v>289</v>
      </c>
      <c r="E77" s="342" t="s">
        <v>565</v>
      </c>
      <c r="F77" s="102"/>
      <c r="G77" s="86"/>
      <c r="H77" s="172"/>
      <c r="I77" s="171"/>
      <c r="J77" s="196"/>
      <c r="K77" s="110"/>
    </row>
    <row r="78" spans="1:11" s="21" customFormat="1" ht="15" customHeight="1" thickBot="1" x14ac:dyDescent="0.3">
      <c r="A78" s="434"/>
      <c r="B78" s="434"/>
      <c r="C78" s="453"/>
      <c r="D78" s="155" t="s">
        <v>290</v>
      </c>
      <c r="E78" s="342" t="s">
        <v>565</v>
      </c>
      <c r="F78" s="102"/>
      <c r="G78" s="86"/>
      <c r="H78" s="172"/>
      <c r="I78" s="171"/>
      <c r="J78" s="196"/>
      <c r="K78" s="110"/>
    </row>
    <row r="79" spans="1:11" s="21" customFormat="1" ht="15" customHeight="1" thickBot="1" x14ac:dyDescent="0.3">
      <c r="A79" s="434"/>
      <c r="B79" s="434"/>
      <c r="C79" s="453"/>
      <c r="D79" s="155" t="s">
        <v>291</v>
      </c>
      <c r="E79" s="342" t="s">
        <v>565</v>
      </c>
      <c r="F79" s="102"/>
      <c r="G79" s="86"/>
      <c r="H79" s="172"/>
      <c r="I79" s="171"/>
      <c r="J79" s="196"/>
      <c r="K79" s="110"/>
    </row>
    <row r="80" spans="1:11" s="21" customFormat="1" ht="15" customHeight="1" thickBot="1" x14ac:dyDescent="0.3">
      <c r="A80" s="434"/>
      <c r="B80" s="434"/>
      <c r="C80" s="453"/>
      <c r="D80" s="155" t="s">
        <v>222</v>
      </c>
      <c r="E80" s="342" t="s">
        <v>565</v>
      </c>
      <c r="F80" s="102"/>
      <c r="G80" s="86"/>
      <c r="H80" s="172"/>
      <c r="I80" s="171"/>
      <c r="J80" s="196"/>
      <c r="K80" s="110"/>
    </row>
    <row r="81" spans="1:11" s="21" customFormat="1" ht="15" customHeight="1" thickBot="1" x14ac:dyDescent="0.3">
      <c r="A81" s="434"/>
      <c r="B81" s="434"/>
      <c r="C81" s="453"/>
      <c r="D81" s="155" t="s">
        <v>223</v>
      </c>
      <c r="E81" s="342" t="s">
        <v>565</v>
      </c>
      <c r="F81" s="102"/>
      <c r="G81" s="86"/>
      <c r="H81" s="172"/>
      <c r="I81" s="171"/>
      <c r="J81" s="196"/>
      <c r="K81" s="110"/>
    </row>
    <row r="82" spans="1:11" s="21" customFormat="1" ht="15.75" customHeight="1" thickBot="1" x14ac:dyDescent="0.3">
      <c r="A82" s="434"/>
      <c r="B82" s="434"/>
      <c r="C82" s="480"/>
      <c r="D82" s="174" t="s">
        <v>224</v>
      </c>
      <c r="E82" s="342" t="s">
        <v>565</v>
      </c>
      <c r="F82" s="113"/>
      <c r="G82" s="114"/>
      <c r="H82" s="115"/>
      <c r="I82" s="114"/>
      <c r="J82" s="204"/>
      <c r="K82" s="116"/>
    </row>
    <row r="83" spans="1:11" s="21" customFormat="1" ht="15" customHeight="1" thickBot="1" x14ac:dyDescent="0.3">
      <c r="A83" s="434"/>
      <c r="B83" s="433" t="s">
        <v>262</v>
      </c>
      <c r="C83" s="453">
        <v>9</v>
      </c>
      <c r="D83" s="173" t="s">
        <v>287</v>
      </c>
      <c r="E83" s="342" t="s">
        <v>565</v>
      </c>
      <c r="F83" s="103"/>
      <c r="G83" s="105"/>
      <c r="H83" s="92"/>
      <c r="I83" s="106"/>
      <c r="J83" s="211"/>
      <c r="K83" s="107"/>
    </row>
    <row r="84" spans="1:11" s="21" customFormat="1" ht="15" customHeight="1" thickBot="1" x14ac:dyDescent="0.3">
      <c r="A84" s="434"/>
      <c r="B84" s="434"/>
      <c r="C84" s="453"/>
      <c r="D84" s="93" t="s">
        <v>292</v>
      </c>
      <c r="E84" s="342" t="s">
        <v>565</v>
      </c>
      <c r="F84" s="102"/>
      <c r="G84" s="38"/>
      <c r="H84" s="53"/>
      <c r="I84" s="54"/>
      <c r="J84" s="196"/>
      <c r="K84" s="55"/>
    </row>
    <row r="85" spans="1:11" s="21" customFormat="1" ht="15" customHeight="1" thickBot="1" x14ac:dyDescent="0.3">
      <c r="A85" s="434"/>
      <c r="B85" s="434"/>
      <c r="C85" s="453"/>
      <c r="D85" s="93" t="s">
        <v>293</v>
      </c>
      <c r="E85" s="342" t="s">
        <v>565</v>
      </c>
      <c r="F85" s="102"/>
      <c r="G85" s="38"/>
      <c r="H85" s="53"/>
      <c r="I85" s="54"/>
      <c r="J85" s="196"/>
      <c r="K85" s="55"/>
    </row>
    <row r="86" spans="1:11" s="21" customFormat="1" ht="15" customHeight="1" thickBot="1" x14ac:dyDescent="0.3">
      <c r="A86" s="434"/>
      <c r="B86" s="434"/>
      <c r="C86" s="453"/>
      <c r="D86" s="93" t="s">
        <v>294</v>
      </c>
      <c r="E86" s="342" t="s">
        <v>565</v>
      </c>
      <c r="F86" s="102"/>
      <c r="G86" s="38"/>
      <c r="H86" s="53"/>
      <c r="I86" s="54"/>
      <c r="J86" s="196"/>
      <c r="K86" s="55"/>
    </row>
    <row r="87" spans="1:11" s="21" customFormat="1" ht="15" customHeight="1" thickBot="1" x14ac:dyDescent="0.3">
      <c r="A87" s="434"/>
      <c r="B87" s="434"/>
      <c r="C87" s="453"/>
      <c r="D87" s="93" t="s">
        <v>295</v>
      </c>
      <c r="E87" s="342" t="s">
        <v>565</v>
      </c>
      <c r="F87" s="102"/>
      <c r="G87" s="38"/>
      <c r="H87" s="53"/>
      <c r="I87" s="54"/>
      <c r="J87" s="196"/>
      <c r="K87" s="55"/>
    </row>
    <row r="88" spans="1:11" s="21" customFormat="1" ht="15" customHeight="1" thickBot="1" x14ac:dyDescent="0.3">
      <c r="A88" s="434"/>
      <c r="B88" s="434"/>
      <c r="C88" s="453"/>
      <c r="D88" s="93" t="s">
        <v>296</v>
      </c>
      <c r="E88" s="342" t="s">
        <v>565</v>
      </c>
      <c r="F88" s="102"/>
      <c r="G88" s="38"/>
      <c r="H88" s="53"/>
      <c r="I88" s="54"/>
      <c r="J88" s="196"/>
      <c r="K88" s="55"/>
    </row>
    <row r="89" spans="1:11" s="21" customFormat="1" ht="15" customHeight="1" thickBot="1" x14ac:dyDescent="0.3">
      <c r="A89" s="434"/>
      <c r="B89" s="434"/>
      <c r="C89" s="453"/>
      <c r="D89" s="93" t="s">
        <v>297</v>
      </c>
      <c r="E89" s="342" t="s">
        <v>565</v>
      </c>
      <c r="F89" s="102"/>
      <c r="G89" s="38"/>
      <c r="H89" s="53"/>
      <c r="I89" s="54"/>
      <c r="J89" s="196"/>
      <c r="K89" s="55"/>
    </row>
    <row r="90" spans="1:11" s="21" customFormat="1" ht="15" customHeight="1" thickBot="1" x14ac:dyDescent="0.3">
      <c r="A90" s="434"/>
      <c r="B90" s="434"/>
      <c r="C90" s="453"/>
      <c r="D90" s="93" t="s">
        <v>222</v>
      </c>
      <c r="E90" s="342" t="s">
        <v>565</v>
      </c>
      <c r="F90" s="102"/>
      <c r="G90" s="38"/>
      <c r="H90" s="53"/>
      <c r="I90" s="54"/>
      <c r="J90" s="196"/>
      <c r="K90" s="55"/>
    </row>
    <row r="91" spans="1:11" s="21" customFormat="1" ht="15" customHeight="1" thickBot="1" x14ac:dyDescent="0.3">
      <c r="A91" s="434"/>
      <c r="B91" s="434"/>
      <c r="C91" s="453"/>
      <c r="D91" s="93" t="s">
        <v>223</v>
      </c>
      <c r="E91" s="342" t="s">
        <v>565</v>
      </c>
      <c r="F91" s="102"/>
      <c r="G91" s="38"/>
      <c r="H91" s="53"/>
      <c r="I91" s="54"/>
      <c r="J91" s="196"/>
      <c r="K91" s="55"/>
    </row>
    <row r="92" spans="1:11" s="21" customFormat="1" ht="15.75" customHeight="1" thickBot="1" x14ac:dyDescent="0.3">
      <c r="A92" s="434"/>
      <c r="B92" s="435"/>
      <c r="C92" s="453"/>
      <c r="D92" s="169" t="s">
        <v>224</v>
      </c>
      <c r="E92" s="342" t="s">
        <v>565</v>
      </c>
      <c r="F92" s="113"/>
      <c r="G92" s="171"/>
      <c r="H92" s="172"/>
      <c r="I92" s="171"/>
      <c r="J92" s="196"/>
      <c r="K92" s="110"/>
    </row>
    <row r="93" spans="1:11" s="21" customFormat="1" ht="15" customHeight="1" thickBot="1" x14ac:dyDescent="0.3">
      <c r="A93" s="434"/>
      <c r="B93" s="434" t="s">
        <v>263</v>
      </c>
      <c r="C93" s="454">
        <v>10</v>
      </c>
      <c r="D93" s="154" t="s">
        <v>298</v>
      </c>
      <c r="E93" s="342" t="s">
        <v>565</v>
      </c>
      <c r="F93" s="103"/>
      <c r="G93" s="119"/>
      <c r="H93" s="104"/>
      <c r="I93" s="120"/>
      <c r="J93" s="203"/>
      <c r="K93" s="121"/>
    </row>
    <row r="94" spans="1:11" s="21" customFormat="1" ht="15" customHeight="1" thickBot="1" x14ac:dyDescent="0.3">
      <c r="A94" s="434"/>
      <c r="B94" s="434"/>
      <c r="C94" s="453"/>
      <c r="D94" s="155" t="s">
        <v>266</v>
      </c>
      <c r="E94" s="342" t="s">
        <v>565</v>
      </c>
      <c r="F94" s="102"/>
      <c r="G94" s="86"/>
      <c r="H94" s="172"/>
      <c r="I94" s="171"/>
      <c r="J94" s="196"/>
      <c r="K94" s="110"/>
    </row>
    <row r="95" spans="1:11" s="21" customFormat="1" ht="15" customHeight="1" thickBot="1" x14ac:dyDescent="0.3">
      <c r="A95" s="434"/>
      <c r="B95" s="434"/>
      <c r="C95" s="453"/>
      <c r="D95" s="155" t="s">
        <v>117</v>
      </c>
      <c r="E95" s="342" t="s">
        <v>565</v>
      </c>
      <c r="F95" s="102"/>
      <c r="G95" s="86"/>
      <c r="H95" s="172"/>
      <c r="I95" s="171"/>
      <c r="J95" s="196"/>
      <c r="K95" s="110"/>
    </row>
    <row r="96" spans="1:11" s="21" customFormat="1" ht="15" customHeight="1" thickBot="1" x14ac:dyDescent="0.3">
      <c r="A96" s="434"/>
      <c r="B96" s="434"/>
      <c r="C96" s="453"/>
      <c r="D96" s="155" t="s">
        <v>216</v>
      </c>
      <c r="E96" s="342" t="s">
        <v>565</v>
      </c>
      <c r="F96" s="102"/>
      <c r="G96" s="86"/>
      <c r="H96" s="172"/>
      <c r="I96" s="171"/>
      <c r="J96" s="196"/>
      <c r="K96" s="110"/>
    </row>
    <row r="97" spans="1:11" s="21" customFormat="1" ht="15" customHeight="1" thickBot="1" x14ac:dyDescent="0.3">
      <c r="A97" s="434"/>
      <c r="B97" s="434"/>
      <c r="C97" s="453"/>
      <c r="D97" s="155" t="s">
        <v>287</v>
      </c>
      <c r="E97" s="342" t="s">
        <v>565</v>
      </c>
      <c r="F97" s="102"/>
      <c r="G97" s="86"/>
      <c r="H97" s="172"/>
      <c r="I97" s="171"/>
      <c r="J97" s="196"/>
      <c r="K97" s="110"/>
    </row>
    <row r="98" spans="1:11" s="21" customFormat="1" ht="15" customHeight="1" thickBot="1" x14ac:dyDescent="0.3">
      <c r="A98" s="434"/>
      <c r="B98" s="434"/>
      <c r="C98" s="453"/>
      <c r="D98" s="155" t="s">
        <v>221</v>
      </c>
      <c r="E98" s="342" t="s">
        <v>565</v>
      </c>
      <c r="F98" s="102"/>
      <c r="G98" s="86"/>
      <c r="H98" s="172"/>
      <c r="I98" s="171"/>
      <c r="J98" s="196"/>
      <c r="K98" s="110"/>
    </row>
    <row r="99" spans="1:11" s="21" customFormat="1" ht="15" customHeight="1" thickBot="1" x14ac:dyDescent="0.3">
      <c r="A99" s="434"/>
      <c r="B99" s="434"/>
      <c r="C99" s="453"/>
      <c r="D99" s="155" t="s">
        <v>222</v>
      </c>
      <c r="E99" s="342" t="s">
        <v>565</v>
      </c>
      <c r="F99" s="102"/>
      <c r="G99" s="86"/>
      <c r="H99" s="172"/>
      <c r="I99" s="171"/>
      <c r="J99" s="196"/>
      <c r="K99" s="110"/>
    </row>
    <row r="100" spans="1:11" s="21" customFormat="1" ht="15" customHeight="1" thickBot="1" x14ac:dyDescent="0.3">
      <c r="A100" s="434"/>
      <c r="B100" s="434"/>
      <c r="C100" s="453"/>
      <c r="D100" s="155" t="s">
        <v>223</v>
      </c>
      <c r="E100" s="342" t="s">
        <v>565</v>
      </c>
      <c r="F100" s="102"/>
      <c r="G100" s="86"/>
      <c r="H100" s="172"/>
      <c r="I100" s="171"/>
      <c r="J100" s="196"/>
      <c r="K100" s="110"/>
    </row>
    <row r="101" spans="1:11" s="21" customFormat="1" ht="15.75" customHeight="1" thickBot="1" x14ac:dyDescent="0.3">
      <c r="A101" s="434"/>
      <c r="B101" s="434"/>
      <c r="C101" s="480"/>
      <c r="D101" s="174" t="s">
        <v>224</v>
      </c>
      <c r="E101" s="342" t="s">
        <v>565</v>
      </c>
      <c r="F101" s="113"/>
      <c r="G101" s="114"/>
      <c r="H101" s="115"/>
      <c r="I101" s="114"/>
      <c r="J101" s="204"/>
      <c r="K101" s="116"/>
    </row>
    <row r="102" spans="1:11" s="21" customFormat="1" ht="15" customHeight="1" thickBot="1" x14ac:dyDescent="0.3">
      <c r="A102" s="434"/>
      <c r="B102" s="433" t="s">
        <v>264</v>
      </c>
      <c r="C102" s="453">
        <v>11</v>
      </c>
      <c r="D102" s="173" t="s">
        <v>299</v>
      </c>
      <c r="E102" s="342" t="s">
        <v>565</v>
      </c>
      <c r="F102" s="103"/>
      <c r="G102" s="105"/>
      <c r="H102" s="92"/>
      <c r="I102" s="106"/>
      <c r="J102" s="211"/>
      <c r="K102" s="107"/>
    </row>
    <row r="103" spans="1:11" s="21" customFormat="1" ht="15" customHeight="1" thickBot="1" x14ac:dyDescent="0.3">
      <c r="A103" s="434"/>
      <c r="B103" s="434"/>
      <c r="C103" s="453"/>
      <c r="D103" s="93" t="s">
        <v>266</v>
      </c>
      <c r="E103" s="342" t="s">
        <v>565</v>
      </c>
      <c r="F103" s="102"/>
      <c r="G103" s="38"/>
      <c r="H103" s="53"/>
      <c r="I103" s="54"/>
      <c r="J103" s="196"/>
      <c r="K103" s="55"/>
    </row>
    <row r="104" spans="1:11" s="21" customFormat="1" ht="15" customHeight="1" thickBot="1" x14ac:dyDescent="0.3">
      <c r="A104" s="434"/>
      <c r="B104" s="434"/>
      <c r="C104" s="453"/>
      <c r="D104" s="93" t="s">
        <v>117</v>
      </c>
      <c r="E104" s="342" t="s">
        <v>565</v>
      </c>
      <c r="F104" s="102"/>
      <c r="G104" s="38"/>
      <c r="H104" s="53"/>
      <c r="I104" s="54"/>
      <c r="J104" s="196"/>
      <c r="K104" s="55"/>
    </row>
    <row r="105" spans="1:11" s="21" customFormat="1" ht="15" customHeight="1" thickBot="1" x14ac:dyDescent="0.3">
      <c r="A105" s="434"/>
      <c r="B105" s="434"/>
      <c r="C105" s="453"/>
      <c r="D105" s="93" t="s">
        <v>216</v>
      </c>
      <c r="E105" s="342" t="s">
        <v>565</v>
      </c>
      <c r="F105" s="102"/>
      <c r="G105" s="38"/>
      <c r="H105" s="53"/>
      <c r="I105" s="54"/>
      <c r="J105" s="196"/>
      <c r="K105" s="55"/>
    </row>
    <row r="106" spans="1:11" s="21" customFormat="1" ht="15" customHeight="1" thickBot="1" x14ac:dyDescent="0.3">
      <c r="A106" s="434"/>
      <c r="B106" s="434"/>
      <c r="C106" s="453"/>
      <c r="D106" s="93" t="s">
        <v>287</v>
      </c>
      <c r="E106" s="342" t="s">
        <v>565</v>
      </c>
      <c r="F106" s="102"/>
      <c r="G106" s="38"/>
      <c r="H106" s="53"/>
      <c r="I106" s="54"/>
      <c r="J106" s="196"/>
      <c r="K106" s="55"/>
    </row>
    <row r="107" spans="1:11" s="21" customFormat="1" ht="15" customHeight="1" thickBot="1" x14ac:dyDescent="0.3">
      <c r="A107" s="434"/>
      <c r="B107" s="434"/>
      <c r="C107" s="453"/>
      <c r="D107" s="93" t="s">
        <v>221</v>
      </c>
      <c r="E107" s="342" t="s">
        <v>565</v>
      </c>
      <c r="F107" s="102"/>
      <c r="G107" s="38"/>
      <c r="H107" s="53"/>
      <c r="I107" s="54"/>
      <c r="J107" s="196"/>
      <c r="K107" s="55"/>
    </row>
    <row r="108" spans="1:11" s="21" customFormat="1" ht="15" customHeight="1" thickBot="1" x14ac:dyDescent="0.3">
      <c r="A108" s="434"/>
      <c r="B108" s="434"/>
      <c r="C108" s="453"/>
      <c r="D108" s="93" t="s">
        <v>222</v>
      </c>
      <c r="E108" s="342" t="s">
        <v>565</v>
      </c>
      <c r="F108" s="102"/>
      <c r="G108" s="38"/>
      <c r="H108" s="53"/>
      <c r="I108" s="54"/>
      <c r="J108" s="196"/>
      <c r="K108" s="55"/>
    </row>
    <row r="109" spans="1:11" s="21" customFormat="1" ht="15" customHeight="1" thickBot="1" x14ac:dyDescent="0.3">
      <c r="A109" s="434"/>
      <c r="B109" s="434"/>
      <c r="C109" s="453"/>
      <c r="D109" s="93" t="s">
        <v>223</v>
      </c>
      <c r="E109" s="342" t="s">
        <v>565</v>
      </c>
      <c r="F109" s="102"/>
      <c r="G109" s="38"/>
      <c r="H109" s="53"/>
      <c r="I109" s="54"/>
      <c r="J109" s="196"/>
      <c r="K109" s="55"/>
    </row>
    <row r="110" spans="1:11" s="21" customFormat="1" ht="15.75" customHeight="1" thickBot="1" x14ac:dyDescent="0.3">
      <c r="A110" s="434"/>
      <c r="B110" s="435"/>
      <c r="C110" s="453"/>
      <c r="D110" s="169" t="s">
        <v>224</v>
      </c>
      <c r="E110" s="342" t="s">
        <v>565</v>
      </c>
      <c r="F110" s="113"/>
      <c r="G110" s="171"/>
      <c r="H110" s="172"/>
      <c r="I110" s="171"/>
      <c r="J110" s="196"/>
      <c r="K110" s="110"/>
    </row>
    <row r="111" spans="1:11" s="21" customFormat="1" ht="15" customHeight="1" thickBot="1" x14ac:dyDescent="0.3">
      <c r="A111" s="434"/>
      <c r="B111" s="434" t="s">
        <v>386</v>
      </c>
      <c r="C111" s="454">
        <v>12</v>
      </c>
      <c r="D111" s="154" t="s">
        <v>300</v>
      </c>
      <c r="E111" s="342" t="s">
        <v>565</v>
      </c>
      <c r="F111" s="103"/>
      <c r="G111" s="119"/>
      <c r="H111" s="104"/>
      <c r="I111" s="120"/>
      <c r="J111" s="203"/>
      <c r="K111" s="121"/>
    </row>
    <row r="112" spans="1:11" s="21" customFormat="1" ht="15" customHeight="1" thickBot="1" x14ac:dyDescent="0.3">
      <c r="A112" s="434"/>
      <c r="B112" s="434"/>
      <c r="C112" s="453"/>
      <c r="D112" s="155" t="s">
        <v>266</v>
      </c>
      <c r="E112" s="342" t="s">
        <v>565</v>
      </c>
      <c r="F112" s="102"/>
      <c r="G112" s="86"/>
      <c r="H112" s="172"/>
      <c r="I112" s="171"/>
      <c r="J112" s="196"/>
      <c r="K112" s="110"/>
    </row>
    <row r="113" spans="1:11" s="21" customFormat="1" ht="15" customHeight="1" thickBot="1" x14ac:dyDescent="0.3">
      <c r="A113" s="434"/>
      <c r="B113" s="434"/>
      <c r="C113" s="453"/>
      <c r="D113" s="155" t="s">
        <v>117</v>
      </c>
      <c r="E113" s="342" t="s">
        <v>565</v>
      </c>
      <c r="F113" s="102"/>
      <c r="G113" s="86"/>
      <c r="H113" s="172"/>
      <c r="I113" s="171"/>
      <c r="J113" s="196"/>
      <c r="K113" s="110"/>
    </row>
    <row r="114" spans="1:11" s="21" customFormat="1" ht="15" customHeight="1" thickBot="1" x14ac:dyDescent="0.3">
      <c r="A114" s="434"/>
      <c r="B114" s="434"/>
      <c r="C114" s="453"/>
      <c r="D114" s="155" t="s">
        <v>216</v>
      </c>
      <c r="E114" s="342" t="s">
        <v>565</v>
      </c>
      <c r="F114" s="102"/>
      <c r="G114" s="86"/>
      <c r="H114" s="172"/>
      <c r="I114" s="171"/>
      <c r="J114" s="196"/>
      <c r="K114" s="110"/>
    </row>
    <row r="115" spans="1:11" s="21" customFormat="1" ht="15" customHeight="1" thickBot="1" x14ac:dyDescent="0.3">
      <c r="A115" s="434"/>
      <c r="B115" s="434"/>
      <c r="C115" s="453"/>
      <c r="D115" s="155" t="s">
        <v>268</v>
      </c>
      <c r="E115" s="342" t="s">
        <v>565</v>
      </c>
      <c r="F115" s="102"/>
      <c r="G115" s="86"/>
      <c r="H115" s="172"/>
      <c r="I115" s="171"/>
      <c r="J115" s="196"/>
      <c r="K115" s="110"/>
    </row>
    <row r="116" spans="1:11" s="21" customFormat="1" ht="15" customHeight="1" thickBot="1" x14ac:dyDescent="0.3">
      <c r="A116" s="434"/>
      <c r="B116" s="434"/>
      <c r="C116" s="453"/>
      <c r="D116" s="155" t="s">
        <v>301</v>
      </c>
      <c r="E116" s="342" t="s">
        <v>565</v>
      </c>
      <c r="F116" s="102"/>
      <c r="G116" s="86"/>
      <c r="H116" s="172"/>
      <c r="I116" s="171"/>
      <c r="J116" s="196"/>
      <c r="K116" s="110"/>
    </row>
    <row r="117" spans="1:11" s="21" customFormat="1" ht="15" customHeight="1" thickBot="1" x14ac:dyDescent="0.3">
      <c r="A117" s="434"/>
      <c r="B117" s="434"/>
      <c r="C117" s="453"/>
      <c r="D117" s="155" t="s">
        <v>302</v>
      </c>
      <c r="E117" s="342" t="s">
        <v>565</v>
      </c>
      <c r="F117" s="102"/>
      <c r="G117" s="86"/>
      <c r="H117" s="172"/>
      <c r="I117" s="171"/>
      <c r="J117" s="196"/>
      <c r="K117" s="110"/>
    </row>
    <row r="118" spans="1:11" s="21" customFormat="1" ht="15" customHeight="1" thickBot="1" x14ac:dyDescent="0.3">
      <c r="A118" s="434"/>
      <c r="B118" s="434"/>
      <c r="C118" s="453"/>
      <c r="D118" s="155" t="s">
        <v>303</v>
      </c>
      <c r="E118" s="342" t="s">
        <v>565</v>
      </c>
      <c r="F118" s="102"/>
      <c r="G118" s="86"/>
      <c r="H118" s="172"/>
      <c r="I118" s="171"/>
      <c r="J118" s="196"/>
      <c r="K118" s="110"/>
    </row>
    <row r="119" spans="1:11" s="21" customFormat="1" ht="15" customHeight="1" thickBot="1" x14ac:dyDescent="0.3">
      <c r="A119" s="434"/>
      <c r="B119" s="434"/>
      <c r="C119" s="453"/>
      <c r="D119" s="155" t="s">
        <v>304</v>
      </c>
      <c r="E119" s="342" t="s">
        <v>565</v>
      </c>
      <c r="F119" s="102"/>
      <c r="G119" s="86"/>
      <c r="H119" s="172"/>
      <c r="I119" s="171"/>
      <c r="J119" s="196"/>
      <c r="K119" s="110"/>
    </row>
    <row r="120" spans="1:11" s="21" customFormat="1" ht="15" customHeight="1" thickBot="1" x14ac:dyDescent="0.3">
      <c r="A120" s="434"/>
      <c r="B120" s="434"/>
      <c r="C120" s="453"/>
      <c r="D120" s="155" t="s">
        <v>221</v>
      </c>
      <c r="E120" s="342" t="s">
        <v>565</v>
      </c>
      <c r="F120" s="102"/>
      <c r="G120" s="86"/>
      <c r="H120" s="172"/>
      <c r="I120" s="171"/>
      <c r="J120" s="196"/>
      <c r="K120" s="110"/>
    </row>
    <row r="121" spans="1:11" s="21" customFormat="1" ht="15" customHeight="1" thickBot="1" x14ac:dyDescent="0.3">
      <c r="A121" s="434"/>
      <c r="B121" s="434"/>
      <c r="C121" s="453"/>
      <c r="D121" s="155" t="s">
        <v>222</v>
      </c>
      <c r="E121" s="342" t="s">
        <v>565</v>
      </c>
      <c r="F121" s="102"/>
      <c r="G121" s="86"/>
      <c r="H121" s="172"/>
      <c r="I121" s="171"/>
      <c r="J121" s="196"/>
      <c r="K121" s="110"/>
    </row>
    <row r="122" spans="1:11" s="21" customFormat="1" ht="15" customHeight="1" thickBot="1" x14ac:dyDescent="0.3">
      <c r="A122" s="434"/>
      <c r="B122" s="434"/>
      <c r="C122" s="453"/>
      <c r="D122" s="155" t="s">
        <v>223</v>
      </c>
      <c r="E122" s="342" t="s">
        <v>565</v>
      </c>
      <c r="F122" s="102"/>
      <c r="G122" s="86"/>
      <c r="H122" s="172"/>
      <c r="I122" s="171"/>
      <c r="J122" s="196"/>
      <c r="K122" s="110"/>
    </row>
    <row r="123" spans="1:11" s="21" customFormat="1" ht="15.75" customHeight="1" thickBot="1" x14ac:dyDescent="0.3">
      <c r="A123" s="434"/>
      <c r="B123" s="434"/>
      <c r="C123" s="480"/>
      <c r="D123" s="174" t="s">
        <v>224</v>
      </c>
      <c r="E123" s="342" t="s">
        <v>565</v>
      </c>
      <c r="F123" s="113"/>
      <c r="G123" s="114"/>
      <c r="H123" s="115"/>
      <c r="I123" s="114"/>
      <c r="J123" s="204"/>
      <c r="K123" s="116"/>
    </row>
    <row r="124" spans="1:11" s="21" customFormat="1" ht="15" customHeight="1" thickBot="1" x14ac:dyDescent="0.3">
      <c r="A124" s="434"/>
      <c r="B124" s="433" t="s">
        <v>265</v>
      </c>
      <c r="C124" s="453">
        <v>13</v>
      </c>
      <c r="D124" s="173" t="s">
        <v>305</v>
      </c>
      <c r="E124" s="342" t="s">
        <v>565</v>
      </c>
      <c r="F124" s="103"/>
      <c r="G124" s="105"/>
      <c r="H124" s="92"/>
      <c r="I124" s="106"/>
      <c r="J124" s="211"/>
      <c r="K124" s="107"/>
    </row>
    <row r="125" spans="1:11" s="21" customFormat="1" ht="15" customHeight="1" thickBot="1" x14ac:dyDescent="0.3">
      <c r="A125" s="434"/>
      <c r="B125" s="434"/>
      <c r="C125" s="453"/>
      <c r="D125" s="93" t="s">
        <v>225</v>
      </c>
      <c r="E125" s="342" t="s">
        <v>565</v>
      </c>
      <c r="F125" s="102"/>
      <c r="G125" s="38"/>
      <c r="H125" s="53"/>
      <c r="I125" s="54"/>
      <c r="J125" s="196"/>
      <c r="K125" s="55"/>
    </row>
    <row r="126" spans="1:11" s="21" customFormat="1" ht="15" customHeight="1" thickBot="1" x14ac:dyDescent="0.3">
      <c r="A126" s="434"/>
      <c r="B126" s="434"/>
      <c r="C126" s="453"/>
      <c r="D126" s="93" t="s">
        <v>306</v>
      </c>
      <c r="E126" s="342" t="s">
        <v>565</v>
      </c>
      <c r="F126" s="102"/>
      <c r="G126" s="38"/>
      <c r="H126" s="53"/>
      <c r="I126" s="54"/>
      <c r="J126" s="196"/>
      <c r="K126" s="55"/>
    </row>
    <row r="127" spans="1:11" s="21" customFormat="1" ht="15" customHeight="1" thickBot="1" x14ac:dyDescent="0.3">
      <c r="A127" s="434"/>
      <c r="B127" s="434"/>
      <c r="C127" s="453"/>
      <c r="D127" s="93" t="s">
        <v>266</v>
      </c>
      <c r="E127" s="342" t="s">
        <v>565</v>
      </c>
      <c r="F127" s="102"/>
      <c r="G127" s="38"/>
      <c r="H127" s="53"/>
      <c r="I127" s="54"/>
      <c r="J127" s="196"/>
      <c r="K127" s="55"/>
    </row>
    <row r="128" spans="1:11" s="21" customFormat="1" ht="15" customHeight="1" thickBot="1" x14ac:dyDescent="0.3">
      <c r="A128" s="434"/>
      <c r="B128" s="434"/>
      <c r="C128" s="453"/>
      <c r="D128" s="93" t="s">
        <v>215</v>
      </c>
      <c r="E128" s="342" t="s">
        <v>565</v>
      </c>
      <c r="F128" s="102"/>
      <c r="G128" s="38"/>
      <c r="H128" s="53"/>
      <c r="I128" s="54"/>
      <c r="J128" s="196"/>
      <c r="K128" s="55"/>
    </row>
    <row r="129" spans="1:11" s="21" customFormat="1" ht="15" customHeight="1" thickBot="1" x14ac:dyDescent="0.3">
      <c r="A129" s="434"/>
      <c r="B129" s="434"/>
      <c r="C129" s="453"/>
      <c r="D129" s="93" t="s">
        <v>117</v>
      </c>
      <c r="E129" s="342" t="s">
        <v>565</v>
      </c>
      <c r="F129" s="102"/>
      <c r="G129" s="38"/>
      <c r="H129" s="53"/>
      <c r="I129" s="54"/>
      <c r="J129" s="196"/>
      <c r="K129" s="55"/>
    </row>
    <row r="130" spans="1:11" s="21" customFormat="1" ht="15" customHeight="1" thickBot="1" x14ac:dyDescent="0.3">
      <c r="A130" s="434"/>
      <c r="B130" s="434"/>
      <c r="C130" s="453"/>
      <c r="D130" s="93" t="s">
        <v>216</v>
      </c>
      <c r="E130" s="342" t="s">
        <v>565</v>
      </c>
      <c r="F130" s="102"/>
      <c r="G130" s="38"/>
      <c r="H130" s="53"/>
      <c r="I130" s="54"/>
      <c r="J130" s="196"/>
      <c r="K130" s="55"/>
    </row>
    <row r="131" spans="1:11" s="21" customFormat="1" ht="15" customHeight="1" thickBot="1" x14ac:dyDescent="0.3">
      <c r="A131" s="434"/>
      <c r="B131" s="434"/>
      <c r="C131" s="453"/>
      <c r="D131" s="93" t="s">
        <v>307</v>
      </c>
      <c r="E131" s="342" t="s">
        <v>565</v>
      </c>
      <c r="F131" s="102"/>
      <c r="G131" s="38"/>
      <c r="H131" s="53"/>
      <c r="I131" s="54"/>
      <c r="J131" s="196"/>
      <c r="K131" s="55"/>
    </row>
    <row r="132" spans="1:11" s="21" customFormat="1" ht="15" customHeight="1" thickBot="1" x14ac:dyDescent="0.3">
      <c r="A132" s="434"/>
      <c r="B132" s="434"/>
      <c r="C132" s="453"/>
      <c r="D132" s="93" t="s">
        <v>221</v>
      </c>
      <c r="E132" s="342" t="s">
        <v>565</v>
      </c>
      <c r="F132" s="102"/>
      <c r="G132" s="38"/>
      <c r="H132" s="53"/>
      <c r="I132" s="54"/>
      <c r="J132" s="196"/>
      <c r="K132" s="55"/>
    </row>
    <row r="133" spans="1:11" s="21" customFormat="1" ht="15" customHeight="1" thickBot="1" x14ac:dyDescent="0.3">
      <c r="A133" s="434"/>
      <c r="B133" s="434"/>
      <c r="C133" s="453"/>
      <c r="D133" s="93" t="s">
        <v>222</v>
      </c>
      <c r="E133" s="342" t="s">
        <v>565</v>
      </c>
      <c r="F133" s="102"/>
      <c r="G133" s="38"/>
      <c r="H133" s="53"/>
      <c r="I133" s="54"/>
      <c r="J133" s="196"/>
      <c r="K133" s="55"/>
    </row>
    <row r="134" spans="1:11" s="21" customFormat="1" ht="15" customHeight="1" thickBot="1" x14ac:dyDescent="0.3">
      <c r="A134" s="434"/>
      <c r="B134" s="434"/>
      <c r="C134" s="453"/>
      <c r="D134" s="93" t="s">
        <v>223</v>
      </c>
      <c r="E134" s="342" t="s">
        <v>565</v>
      </c>
      <c r="F134" s="102"/>
      <c r="G134" s="38"/>
      <c r="H134" s="53"/>
      <c r="I134" s="54"/>
      <c r="J134" s="196"/>
      <c r="K134" s="55"/>
    </row>
    <row r="135" spans="1:11" s="21" customFormat="1" ht="15" customHeight="1" thickBot="1" x14ac:dyDescent="0.3">
      <c r="A135" s="434"/>
      <c r="B135" s="434"/>
      <c r="C135" s="453"/>
      <c r="D135" s="94" t="s">
        <v>224</v>
      </c>
      <c r="E135" s="342" t="s">
        <v>565</v>
      </c>
      <c r="F135" s="102"/>
      <c r="G135" s="54"/>
      <c r="H135" s="53"/>
      <c r="I135" s="54"/>
      <c r="J135" s="196"/>
      <c r="K135" s="55"/>
    </row>
    <row r="136" spans="1:11" s="21" customFormat="1" ht="84" thickTop="1" thickBot="1" x14ac:dyDescent="0.3">
      <c r="A136" s="434" t="s">
        <v>396</v>
      </c>
      <c r="B136" s="140" t="s">
        <v>407</v>
      </c>
      <c r="C136" s="77"/>
      <c r="D136" s="78" t="s">
        <v>456</v>
      </c>
      <c r="E136" s="331"/>
      <c r="F136" s="179"/>
      <c r="G136" s="80"/>
      <c r="H136" s="79"/>
      <c r="I136" s="80"/>
      <c r="J136" s="213"/>
      <c r="K136" s="81"/>
    </row>
    <row r="137" spans="1:11" s="21" customFormat="1" ht="15" customHeight="1" thickBot="1" x14ac:dyDescent="0.3">
      <c r="A137" s="434"/>
      <c r="B137" s="434" t="s">
        <v>340</v>
      </c>
      <c r="C137" s="424">
        <v>14</v>
      </c>
      <c r="D137" s="131" t="s">
        <v>308</v>
      </c>
      <c r="E137" s="342" t="s">
        <v>565</v>
      </c>
      <c r="F137" s="103"/>
      <c r="G137" s="119"/>
      <c r="H137" s="104"/>
      <c r="I137" s="120"/>
      <c r="J137" s="203"/>
      <c r="K137" s="121"/>
    </row>
    <row r="138" spans="1:11" s="21" customFormat="1" ht="15" customHeight="1" thickBot="1" x14ac:dyDescent="0.3">
      <c r="A138" s="434"/>
      <c r="B138" s="434"/>
      <c r="C138" s="425"/>
      <c r="D138" s="69" t="s">
        <v>309</v>
      </c>
      <c r="E138" s="342" t="s">
        <v>565</v>
      </c>
      <c r="F138" s="102"/>
      <c r="G138" s="86"/>
      <c r="H138" s="172"/>
      <c r="I138" s="171"/>
      <c r="J138" s="196"/>
      <c r="K138" s="110"/>
    </row>
    <row r="139" spans="1:11" s="21" customFormat="1" ht="15" customHeight="1" thickBot="1" x14ac:dyDescent="0.3">
      <c r="A139" s="434"/>
      <c r="B139" s="434"/>
      <c r="C139" s="425"/>
      <c r="D139" s="69" t="s">
        <v>310</v>
      </c>
      <c r="E139" s="342" t="s">
        <v>565</v>
      </c>
      <c r="F139" s="102"/>
      <c r="G139" s="86"/>
      <c r="H139" s="172"/>
      <c r="I139" s="171"/>
      <c r="J139" s="196"/>
      <c r="K139" s="110"/>
    </row>
    <row r="140" spans="1:11" s="21" customFormat="1" ht="15" customHeight="1" thickBot="1" x14ac:dyDescent="0.3">
      <c r="A140" s="434"/>
      <c r="B140" s="434"/>
      <c r="C140" s="425"/>
      <c r="D140" s="69" t="s">
        <v>311</v>
      </c>
      <c r="E140" s="342" t="s">
        <v>565</v>
      </c>
      <c r="F140" s="102"/>
      <c r="G140" s="86"/>
      <c r="H140" s="172"/>
      <c r="I140" s="171"/>
      <c r="J140" s="196"/>
      <c r="K140" s="110"/>
    </row>
    <row r="141" spans="1:11" s="21" customFormat="1" ht="15" customHeight="1" thickBot="1" x14ac:dyDescent="0.3">
      <c r="A141" s="434"/>
      <c r="B141" s="434"/>
      <c r="C141" s="425"/>
      <c r="D141" s="69" t="s">
        <v>312</v>
      </c>
      <c r="E141" s="342" t="s">
        <v>565</v>
      </c>
      <c r="F141" s="102"/>
      <c r="G141" s="86"/>
      <c r="H141" s="172"/>
      <c r="I141" s="171"/>
      <c r="J141" s="196"/>
      <c r="K141" s="110"/>
    </row>
    <row r="142" spans="1:11" s="21" customFormat="1" ht="15" customHeight="1" thickBot="1" x14ac:dyDescent="0.3">
      <c r="A142" s="434"/>
      <c r="B142" s="434"/>
      <c r="C142" s="425"/>
      <c r="D142" s="69" t="s">
        <v>313</v>
      </c>
      <c r="E142" s="342" t="s">
        <v>565</v>
      </c>
      <c r="F142" s="102"/>
      <c r="G142" s="86"/>
      <c r="H142" s="172"/>
      <c r="I142" s="171"/>
      <c r="J142" s="196"/>
      <c r="K142" s="110"/>
    </row>
    <row r="143" spans="1:11" s="21" customFormat="1" ht="15" customHeight="1" thickBot="1" x14ac:dyDescent="0.3">
      <c r="A143" s="434"/>
      <c r="B143" s="434"/>
      <c r="C143" s="425"/>
      <c r="D143" s="69" t="s">
        <v>314</v>
      </c>
      <c r="E143" s="342" t="s">
        <v>565</v>
      </c>
      <c r="F143" s="102"/>
      <c r="G143" s="86"/>
      <c r="H143" s="172"/>
      <c r="I143" s="171"/>
      <c r="J143" s="196"/>
      <c r="K143" s="110"/>
    </row>
    <row r="144" spans="1:11" s="21" customFormat="1" ht="15" customHeight="1" thickBot="1" x14ac:dyDescent="0.3">
      <c r="A144" s="434"/>
      <c r="B144" s="434"/>
      <c r="C144" s="425"/>
      <c r="D144" s="69" t="s">
        <v>315</v>
      </c>
      <c r="E144" s="342" t="s">
        <v>565</v>
      </c>
      <c r="F144" s="102"/>
      <c r="G144" s="86"/>
      <c r="H144" s="172"/>
      <c r="I144" s="171"/>
      <c r="J144" s="196"/>
      <c r="K144" s="110"/>
    </row>
    <row r="145" spans="1:11" s="21" customFormat="1" ht="15" customHeight="1" thickBot="1" x14ac:dyDescent="0.3">
      <c r="A145" s="434"/>
      <c r="B145" s="434"/>
      <c r="C145" s="425"/>
      <c r="D145" s="69" t="s">
        <v>316</v>
      </c>
      <c r="E145" s="342" t="s">
        <v>565</v>
      </c>
      <c r="F145" s="102"/>
      <c r="G145" s="86"/>
      <c r="H145" s="172"/>
      <c r="I145" s="171"/>
      <c r="J145" s="196"/>
      <c r="K145" s="110"/>
    </row>
    <row r="146" spans="1:11" s="21" customFormat="1" ht="15" customHeight="1" thickBot="1" x14ac:dyDescent="0.3">
      <c r="A146" s="434"/>
      <c r="B146" s="434"/>
      <c r="C146" s="425"/>
      <c r="D146" s="69" t="s">
        <v>317</v>
      </c>
      <c r="E146" s="342" t="s">
        <v>565</v>
      </c>
      <c r="F146" s="102"/>
      <c r="G146" s="86"/>
      <c r="H146" s="172"/>
      <c r="I146" s="171"/>
      <c r="J146" s="196"/>
      <c r="K146" s="110"/>
    </row>
    <row r="147" spans="1:11" s="21" customFormat="1" ht="15" customHeight="1" thickBot="1" x14ac:dyDescent="0.3">
      <c r="A147" s="434"/>
      <c r="B147" s="434"/>
      <c r="C147" s="425"/>
      <c r="D147" s="69" t="s">
        <v>318</v>
      </c>
      <c r="E147" s="342" t="s">
        <v>565</v>
      </c>
      <c r="F147" s="102"/>
      <c r="G147" s="86"/>
      <c r="H147" s="172"/>
      <c r="I147" s="171"/>
      <c r="J147" s="196"/>
      <c r="K147" s="110"/>
    </row>
    <row r="148" spans="1:11" s="21" customFormat="1" ht="15" customHeight="1" thickBot="1" x14ac:dyDescent="0.3">
      <c r="A148" s="434"/>
      <c r="B148" s="434"/>
      <c r="C148" s="425"/>
      <c r="D148" s="69" t="s">
        <v>319</v>
      </c>
      <c r="E148" s="342" t="s">
        <v>565</v>
      </c>
      <c r="F148" s="102"/>
      <c r="G148" s="86"/>
      <c r="H148" s="172"/>
      <c r="I148" s="171"/>
      <c r="J148" s="196"/>
      <c r="K148" s="110"/>
    </row>
    <row r="149" spans="1:11" s="21" customFormat="1" ht="15" customHeight="1" thickBot="1" x14ac:dyDescent="0.3">
      <c r="A149" s="434"/>
      <c r="B149" s="434"/>
      <c r="C149" s="425"/>
      <c r="D149" s="69" t="s">
        <v>287</v>
      </c>
      <c r="E149" s="342" t="s">
        <v>565</v>
      </c>
      <c r="F149" s="102"/>
      <c r="G149" s="86"/>
      <c r="H149" s="172"/>
      <c r="I149" s="171"/>
      <c r="J149" s="196"/>
      <c r="K149" s="110"/>
    </row>
    <row r="150" spans="1:11" s="21" customFormat="1" ht="15" customHeight="1" thickBot="1" x14ac:dyDescent="0.3">
      <c r="A150" s="434"/>
      <c r="B150" s="434"/>
      <c r="C150" s="425"/>
      <c r="D150" s="69" t="s">
        <v>296</v>
      </c>
      <c r="E150" s="342" t="s">
        <v>565</v>
      </c>
      <c r="F150" s="102"/>
      <c r="G150" s="86"/>
      <c r="H150" s="172"/>
      <c r="I150" s="171"/>
      <c r="J150" s="196"/>
      <c r="K150" s="110"/>
    </row>
    <row r="151" spans="1:11" s="21" customFormat="1" ht="15" customHeight="1" thickBot="1" x14ac:dyDescent="0.3">
      <c r="A151" s="434"/>
      <c r="B151" s="434"/>
      <c r="C151" s="425"/>
      <c r="D151" s="69" t="s">
        <v>221</v>
      </c>
      <c r="E151" s="342" t="s">
        <v>565</v>
      </c>
      <c r="F151" s="102"/>
      <c r="G151" s="86"/>
      <c r="H151" s="172"/>
      <c r="I151" s="171"/>
      <c r="J151" s="196"/>
      <c r="K151" s="110"/>
    </row>
    <row r="152" spans="1:11" s="21" customFormat="1" ht="15" customHeight="1" thickBot="1" x14ac:dyDescent="0.3">
      <c r="A152" s="434"/>
      <c r="B152" s="434"/>
      <c r="C152" s="425"/>
      <c r="D152" s="69" t="s">
        <v>222</v>
      </c>
      <c r="E152" s="342" t="s">
        <v>565</v>
      </c>
      <c r="F152" s="102"/>
      <c r="G152" s="86"/>
      <c r="H152" s="172"/>
      <c r="I152" s="171"/>
      <c r="J152" s="196"/>
      <c r="K152" s="110"/>
    </row>
    <row r="153" spans="1:11" s="21" customFormat="1" ht="15" customHeight="1" thickBot="1" x14ac:dyDescent="0.3">
      <c r="A153" s="434"/>
      <c r="B153" s="434"/>
      <c r="C153" s="425"/>
      <c r="D153" s="69" t="s">
        <v>223</v>
      </c>
      <c r="E153" s="342" t="s">
        <v>565</v>
      </c>
      <c r="F153" s="102"/>
      <c r="G153" s="86"/>
      <c r="H153" s="172"/>
      <c r="I153" s="171"/>
      <c r="J153" s="196"/>
      <c r="K153" s="110"/>
    </row>
    <row r="154" spans="1:11" s="21" customFormat="1" ht="15.75" customHeight="1" thickBot="1" x14ac:dyDescent="0.3">
      <c r="A154" s="434"/>
      <c r="B154" s="434"/>
      <c r="C154" s="446"/>
      <c r="D154" s="124" t="s">
        <v>224</v>
      </c>
      <c r="E154" s="342" t="s">
        <v>565</v>
      </c>
      <c r="F154" s="113"/>
      <c r="G154" s="114"/>
      <c r="H154" s="115"/>
      <c r="I154" s="114"/>
      <c r="J154" s="204"/>
      <c r="K154" s="116"/>
    </row>
    <row r="155" spans="1:11" s="21" customFormat="1" ht="15" customHeight="1" thickBot="1" x14ac:dyDescent="0.3">
      <c r="A155" s="434"/>
      <c r="B155" s="434" t="s">
        <v>341</v>
      </c>
      <c r="C155" s="425">
        <v>15</v>
      </c>
      <c r="D155" s="123" t="s">
        <v>320</v>
      </c>
      <c r="E155" s="342" t="s">
        <v>565</v>
      </c>
      <c r="F155" s="103"/>
      <c r="G155" s="105"/>
      <c r="H155" s="92"/>
      <c r="I155" s="106"/>
      <c r="J155" s="211"/>
      <c r="K155" s="107"/>
    </row>
    <row r="156" spans="1:11" s="21" customFormat="1" ht="15" customHeight="1" thickBot="1" x14ac:dyDescent="0.3">
      <c r="A156" s="434"/>
      <c r="B156" s="434"/>
      <c r="C156" s="425"/>
      <c r="D156" s="69" t="s">
        <v>309</v>
      </c>
      <c r="E156" s="342" t="s">
        <v>565</v>
      </c>
      <c r="F156" s="102"/>
      <c r="G156" s="38"/>
      <c r="H156" s="53"/>
      <c r="I156" s="54"/>
      <c r="J156" s="196"/>
      <c r="K156" s="55"/>
    </row>
    <row r="157" spans="1:11" s="21" customFormat="1" ht="15" customHeight="1" thickBot="1" x14ac:dyDescent="0.3">
      <c r="A157" s="434"/>
      <c r="B157" s="434"/>
      <c r="C157" s="425"/>
      <c r="D157" s="69" t="s">
        <v>321</v>
      </c>
      <c r="E157" s="342" t="s">
        <v>565</v>
      </c>
      <c r="F157" s="102"/>
      <c r="G157" s="38"/>
      <c r="H157" s="53"/>
      <c r="I157" s="54"/>
      <c r="J157" s="196"/>
      <c r="K157" s="55"/>
    </row>
    <row r="158" spans="1:11" s="21" customFormat="1" ht="15" customHeight="1" thickBot="1" x14ac:dyDescent="0.3">
      <c r="A158" s="434"/>
      <c r="B158" s="434"/>
      <c r="C158" s="425"/>
      <c r="D158" s="69" t="s">
        <v>296</v>
      </c>
      <c r="E158" s="342" t="s">
        <v>565</v>
      </c>
      <c r="F158" s="102"/>
      <c r="G158" s="38"/>
      <c r="H158" s="53"/>
      <c r="I158" s="54"/>
      <c r="J158" s="196"/>
      <c r="K158" s="55"/>
    </row>
    <row r="159" spans="1:11" s="21" customFormat="1" ht="15" customHeight="1" thickBot="1" x14ac:dyDescent="0.3">
      <c r="A159" s="434"/>
      <c r="B159" s="434"/>
      <c r="C159" s="425"/>
      <c r="D159" s="69" t="s">
        <v>311</v>
      </c>
      <c r="E159" s="342" t="s">
        <v>565</v>
      </c>
      <c r="F159" s="102"/>
      <c r="G159" s="38"/>
      <c r="H159" s="53"/>
      <c r="I159" s="54"/>
      <c r="J159" s="196"/>
      <c r="K159" s="55"/>
    </row>
    <row r="160" spans="1:11" s="21" customFormat="1" ht="15" customHeight="1" thickBot="1" x14ac:dyDescent="0.3">
      <c r="A160" s="434"/>
      <c r="B160" s="434"/>
      <c r="C160" s="425"/>
      <c r="D160" s="69" t="s">
        <v>221</v>
      </c>
      <c r="E160" s="342" t="s">
        <v>565</v>
      </c>
      <c r="F160" s="102"/>
      <c r="G160" s="38"/>
      <c r="H160" s="53"/>
      <c r="I160" s="54"/>
      <c r="J160" s="196"/>
      <c r="K160" s="55"/>
    </row>
    <row r="161" spans="1:11" s="21" customFormat="1" ht="15" customHeight="1" thickBot="1" x14ac:dyDescent="0.3">
      <c r="A161" s="434"/>
      <c r="B161" s="434"/>
      <c r="C161" s="425"/>
      <c r="D161" s="69" t="s">
        <v>222</v>
      </c>
      <c r="E161" s="342" t="s">
        <v>565</v>
      </c>
      <c r="F161" s="102"/>
      <c r="G161" s="38"/>
      <c r="H161" s="53"/>
      <c r="I161" s="54"/>
      <c r="J161" s="196"/>
      <c r="K161" s="55"/>
    </row>
    <row r="162" spans="1:11" s="21" customFormat="1" ht="15" customHeight="1" thickBot="1" x14ac:dyDescent="0.3">
      <c r="A162" s="434"/>
      <c r="B162" s="434"/>
      <c r="C162" s="425"/>
      <c r="D162" s="69" t="s">
        <v>223</v>
      </c>
      <c r="E162" s="342" t="s">
        <v>565</v>
      </c>
      <c r="F162" s="102"/>
      <c r="G162" s="38"/>
      <c r="H162" s="53"/>
      <c r="I162" s="54"/>
      <c r="J162" s="196"/>
      <c r="K162" s="55"/>
    </row>
    <row r="163" spans="1:11" s="21" customFormat="1" ht="15.75" customHeight="1" thickBot="1" x14ac:dyDescent="0.3">
      <c r="A163" s="434"/>
      <c r="B163" s="435"/>
      <c r="C163" s="425"/>
      <c r="D163" s="168" t="s">
        <v>224</v>
      </c>
      <c r="E163" s="342" t="s">
        <v>565</v>
      </c>
      <c r="F163" s="113"/>
      <c r="G163" s="171"/>
      <c r="H163" s="172"/>
      <c r="I163" s="171"/>
      <c r="J163" s="196"/>
      <c r="K163" s="110"/>
    </row>
    <row r="164" spans="1:11" s="21" customFormat="1" ht="15" customHeight="1" thickBot="1" x14ac:dyDescent="0.3">
      <c r="A164" s="434"/>
      <c r="B164" s="434" t="s">
        <v>413</v>
      </c>
      <c r="C164" s="424">
        <v>16</v>
      </c>
      <c r="D164" s="131" t="s">
        <v>322</v>
      </c>
      <c r="E164" s="342" t="s">
        <v>565</v>
      </c>
      <c r="F164" s="103"/>
      <c r="G164" s="119"/>
      <c r="H164" s="104"/>
      <c r="I164" s="120"/>
      <c r="J164" s="203"/>
      <c r="K164" s="121"/>
    </row>
    <row r="165" spans="1:11" s="21" customFormat="1" ht="15" customHeight="1" thickBot="1" x14ac:dyDescent="0.3">
      <c r="A165" s="434"/>
      <c r="B165" s="434"/>
      <c r="C165" s="425"/>
      <c r="D165" s="69" t="s">
        <v>309</v>
      </c>
      <c r="E165" s="342" t="s">
        <v>565</v>
      </c>
      <c r="F165" s="102"/>
      <c r="G165" s="86"/>
      <c r="H165" s="172"/>
      <c r="I165" s="171"/>
      <c r="J165" s="196"/>
      <c r="K165" s="110"/>
    </row>
    <row r="166" spans="1:11" s="21" customFormat="1" ht="15" customHeight="1" thickBot="1" x14ac:dyDescent="0.3">
      <c r="A166" s="434"/>
      <c r="B166" s="434"/>
      <c r="C166" s="425"/>
      <c r="D166" s="69" t="s">
        <v>287</v>
      </c>
      <c r="E166" s="342" t="s">
        <v>565</v>
      </c>
      <c r="F166" s="102"/>
      <c r="G166" s="86"/>
      <c r="H166" s="172"/>
      <c r="I166" s="171"/>
      <c r="J166" s="196"/>
      <c r="K166" s="110"/>
    </row>
    <row r="167" spans="1:11" s="21" customFormat="1" ht="15" customHeight="1" thickBot="1" x14ac:dyDescent="0.3">
      <c r="A167" s="434"/>
      <c r="B167" s="434"/>
      <c r="C167" s="425"/>
      <c r="D167" s="69" t="s">
        <v>323</v>
      </c>
      <c r="E167" s="342" t="s">
        <v>565</v>
      </c>
      <c r="F167" s="102"/>
      <c r="G167" s="86"/>
      <c r="H167" s="172"/>
      <c r="I167" s="171"/>
      <c r="J167" s="196"/>
      <c r="K167" s="110"/>
    </row>
    <row r="168" spans="1:11" s="21" customFormat="1" ht="15" customHeight="1" thickBot="1" x14ac:dyDescent="0.3">
      <c r="A168" s="434"/>
      <c r="B168" s="434"/>
      <c r="C168" s="425"/>
      <c r="D168" s="69" t="s">
        <v>296</v>
      </c>
      <c r="E168" s="342" t="s">
        <v>565</v>
      </c>
      <c r="F168" s="102"/>
      <c r="G168" s="86"/>
      <c r="H168" s="172"/>
      <c r="I168" s="171"/>
      <c r="J168" s="196"/>
      <c r="K168" s="110"/>
    </row>
    <row r="169" spans="1:11" s="21" customFormat="1" ht="15" customHeight="1" thickBot="1" x14ac:dyDescent="0.3">
      <c r="A169" s="434"/>
      <c r="B169" s="434"/>
      <c r="C169" s="425"/>
      <c r="D169" s="69" t="s">
        <v>221</v>
      </c>
      <c r="E169" s="342" t="s">
        <v>565</v>
      </c>
      <c r="F169" s="102"/>
      <c r="G169" s="86"/>
      <c r="H169" s="172"/>
      <c r="I169" s="171"/>
      <c r="J169" s="196"/>
      <c r="K169" s="110"/>
    </row>
    <row r="170" spans="1:11" s="21" customFormat="1" ht="15" customHeight="1" thickBot="1" x14ac:dyDescent="0.3">
      <c r="A170" s="434"/>
      <c r="B170" s="434"/>
      <c r="C170" s="425"/>
      <c r="D170" s="69" t="s">
        <v>222</v>
      </c>
      <c r="E170" s="342" t="s">
        <v>565</v>
      </c>
      <c r="F170" s="102"/>
      <c r="G170" s="86"/>
      <c r="H170" s="172"/>
      <c r="I170" s="171"/>
      <c r="J170" s="196"/>
      <c r="K170" s="110"/>
    </row>
    <row r="171" spans="1:11" s="21" customFormat="1" ht="15.75" customHeight="1" thickBot="1" x14ac:dyDescent="0.3">
      <c r="A171" s="434"/>
      <c r="B171" s="434"/>
      <c r="C171" s="446"/>
      <c r="D171" s="124" t="s">
        <v>223</v>
      </c>
      <c r="E171" s="342" t="s">
        <v>565</v>
      </c>
      <c r="F171" s="113"/>
      <c r="G171" s="114"/>
      <c r="H171" s="115"/>
      <c r="I171" s="114"/>
      <c r="J171" s="204"/>
      <c r="K171" s="116"/>
    </row>
    <row r="172" spans="1:11" s="21" customFormat="1" ht="15" customHeight="1" thickBot="1" x14ac:dyDescent="0.3">
      <c r="A172" s="434"/>
      <c r="B172" s="433" t="s">
        <v>342</v>
      </c>
      <c r="C172" s="425">
        <v>17</v>
      </c>
      <c r="D172" s="123" t="s">
        <v>324</v>
      </c>
      <c r="E172" s="342" t="s">
        <v>565</v>
      </c>
      <c r="F172" s="103"/>
      <c r="G172" s="105"/>
      <c r="H172" s="92"/>
      <c r="I172" s="106"/>
      <c r="J172" s="211"/>
      <c r="K172" s="107"/>
    </row>
    <row r="173" spans="1:11" s="21" customFormat="1" ht="15" customHeight="1" thickBot="1" x14ac:dyDescent="0.3">
      <c r="A173" s="434"/>
      <c r="B173" s="434"/>
      <c r="C173" s="425"/>
      <c r="D173" s="69" t="s">
        <v>309</v>
      </c>
      <c r="E173" s="342" t="s">
        <v>565</v>
      </c>
      <c r="F173" s="102"/>
      <c r="G173" s="38"/>
      <c r="H173" s="53"/>
      <c r="I173" s="54"/>
      <c r="J173" s="196"/>
      <c r="K173" s="55"/>
    </row>
    <row r="174" spans="1:11" s="21" customFormat="1" ht="15" customHeight="1" thickBot="1" x14ac:dyDescent="0.3">
      <c r="A174" s="434"/>
      <c r="B174" s="434"/>
      <c r="C174" s="425"/>
      <c r="D174" s="69" t="s">
        <v>117</v>
      </c>
      <c r="E174" s="342" t="s">
        <v>565</v>
      </c>
      <c r="F174" s="102"/>
      <c r="G174" s="38"/>
      <c r="H174" s="53"/>
      <c r="I174" s="54"/>
      <c r="J174" s="196"/>
      <c r="K174" s="55"/>
    </row>
    <row r="175" spans="1:11" s="21" customFormat="1" ht="15" customHeight="1" thickBot="1" x14ac:dyDescent="0.3">
      <c r="A175" s="434"/>
      <c r="B175" s="434"/>
      <c r="C175" s="425"/>
      <c r="D175" s="69" t="s">
        <v>216</v>
      </c>
      <c r="E175" s="342" t="s">
        <v>565</v>
      </c>
      <c r="F175" s="102"/>
      <c r="G175" s="38"/>
      <c r="H175" s="53"/>
      <c r="I175" s="54"/>
      <c r="J175" s="196"/>
      <c r="K175" s="55"/>
    </row>
    <row r="176" spans="1:11" s="21" customFormat="1" ht="15" customHeight="1" thickBot="1" x14ac:dyDescent="0.3">
      <c r="A176" s="434"/>
      <c r="B176" s="434"/>
      <c r="C176" s="425"/>
      <c r="D176" s="69" t="s">
        <v>287</v>
      </c>
      <c r="E176" s="342" t="s">
        <v>565</v>
      </c>
      <c r="F176" s="102"/>
      <c r="G176" s="38"/>
      <c r="H176" s="53"/>
      <c r="I176" s="54"/>
      <c r="J176" s="196"/>
      <c r="K176" s="55"/>
    </row>
    <row r="177" spans="1:11" s="21" customFormat="1" ht="15" customHeight="1" thickBot="1" x14ac:dyDescent="0.3">
      <c r="A177" s="434"/>
      <c r="B177" s="434"/>
      <c r="C177" s="425"/>
      <c r="D177" s="69" t="s">
        <v>325</v>
      </c>
      <c r="E177" s="342" t="s">
        <v>565</v>
      </c>
      <c r="F177" s="102"/>
      <c r="G177" s="38"/>
      <c r="H177" s="53"/>
      <c r="I177" s="54"/>
      <c r="J177" s="196"/>
      <c r="K177" s="55"/>
    </row>
    <row r="178" spans="1:11" s="21" customFormat="1" ht="15" customHeight="1" thickBot="1" x14ac:dyDescent="0.3">
      <c r="A178" s="434"/>
      <c r="B178" s="434"/>
      <c r="C178" s="425"/>
      <c r="D178" s="69" t="s">
        <v>326</v>
      </c>
      <c r="E178" s="342" t="s">
        <v>565</v>
      </c>
      <c r="F178" s="102"/>
      <c r="G178" s="38"/>
      <c r="H178" s="53"/>
      <c r="I178" s="54"/>
      <c r="J178" s="196"/>
      <c r="K178" s="55"/>
    </row>
    <row r="179" spans="1:11" s="21" customFormat="1" ht="15" customHeight="1" thickBot="1" x14ac:dyDescent="0.3">
      <c r="A179" s="434"/>
      <c r="B179" s="434"/>
      <c r="C179" s="425"/>
      <c r="D179" s="69" t="s">
        <v>221</v>
      </c>
      <c r="E179" s="342" t="s">
        <v>565</v>
      </c>
      <c r="F179" s="102"/>
      <c r="G179" s="38"/>
      <c r="H179" s="53"/>
      <c r="I179" s="54"/>
      <c r="J179" s="196"/>
      <c r="K179" s="55"/>
    </row>
    <row r="180" spans="1:11" s="21" customFormat="1" ht="15" customHeight="1" thickBot="1" x14ac:dyDescent="0.3">
      <c r="A180" s="434"/>
      <c r="B180" s="434"/>
      <c r="C180" s="425"/>
      <c r="D180" s="69" t="s">
        <v>222</v>
      </c>
      <c r="E180" s="342" t="s">
        <v>565</v>
      </c>
      <c r="F180" s="102"/>
      <c r="G180" s="38"/>
      <c r="H180" s="53"/>
      <c r="I180" s="54"/>
      <c r="J180" s="196"/>
      <c r="K180" s="55"/>
    </row>
    <row r="181" spans="1:11" s="21" customFormat="1" ht="15" customHeight="1" thickBot="1" x14ac:dyDescent="0.3">
      <c r="A181" s="434"/>
      <c r="B181" s="434"/>
      <c r="C181" s="425"/>
      <c r="D181" s="69" t="s">
        <v>223</v>
      </c>
      <c r="E181" s="342" t="s">
        <v>565</v>
      </c>
      <c r="F181" s="102"/>
      <c r="G181" s="38"/>
      <c r="H181" s="53"/>
      <c r="I181" s="54"/>
      <c r="J181" s="196"/>
      <c r="K181" s="55"/>
    </row>
    <row r="182" spans="1:11" s="21" customFormat="1" ht="15.75" customHeight="1" thickBot="1" x14ac:dyDescent="0.3">
      <c r="A182" s="434"/>
      <c r="B182" s="435"/>
      <c r="C182" s="425"/>
      <c r="D182" s="168" t="s">
        <v>224</v>
      </c>
      <c r="E182" s="342" t="s">
        <v>565</v>
      </c>
      <c r="F182" s="113"/>
      <c r="G182" s="171"/>
      <c r="H182" s="172"/>
      <c r="I182" s="171"/>
      <c r="J182" s="196"/>
      <c r="K182" s="110"/>
    </row>
    <row r="183" spans="1:11" s="21" customFormat="1" ht="15" customHeight="1" thickBot="1" x14ac:dyDescent="0.3">
      <c r="A183" s="434"/>
      <c r="B183" s="434" t="s">
        <v>414</v>
      </c>
      <c r="C183" s="424">
        <v>18</v>
      </c>
      <c r="D183" s="131" t="s">
        <v>327</v>
      </c>
      <c r="E183" s="342" t="s">
        <v>565</v>
      </c>
      <c r="F183" s="103"/>
      <c r="G183" s="119"/>
      <c r="H183" s="104"/>
      <c r="I183" s="120"/>
      <c r="J183" s="203"/>
      <c r="K183" s="121"/>
    </row>
    <row r="184" spans="1:11" s="21" customFormat="1" ht="15" customHeight="1" thickBot="1" x14ac:dyDescent="0.3">
      <c r="A184" s="434"/>
      <c r="B184" s="434"/>
      <c r="C184" s="425"/>
      <c r="D184" s="69" t="s">
        <v>309</v>
      </c>
      <c r="E184" s="342" t="s">
        <v>565</v>
      </c>
      <c r="F184" s="102"/>
      <c r="G184" s="86"/>
      <c r="H184" s="172"/>
      <c r="I184" s="171"/>
      <c r="J184" s="196"/>
      <c r="K184" s="110"/>
    </row>
    <row r="185" spans="1:11" s="21" customFormat="1" ht="15" customHeight="1" thickBot="1" x14ac:dyDescent="0.3">
      <c r="A185" s="434"/>
      <c r="B185" s="434"/>
      <c r="C185" s="425"/>
      <c r="D185" s="69" t="s">
        <v>296</v>
      </c>
      <c r="E185" s="342" t="s">
        <v>565</v>
      </c>
      <c r="F185" s="102"/>
      <c r="G185" s="86"/>
      <c r="H185" s="172"/>
      <c r="I185" s="171"/>
      <c r="J185" s="196"/>
      <c r="K185" s="110"/>
    </row>
    <row r="186" spans="1:11" s="21" customFormat="1" ht="15" customHeight="1" thickBot="1" x14ac:dyDescent="0.3">
      <c r="A186" s="434"/>
      <c r="B186" s="434"/>
      <c r="C186" s="425"/>
      <c r="D186" s="69" t="s">
        <v>221</v>
      </c>
      <c r="E186" s="342" t="s">
        <v>565</v>
      </c>
      <c r="F186" s="102"/>
      <c r="G186" s="86"/>
      <c r="H186" s="172"/>
      <c r="I186" s="171"/>
      <c r="J186" s="196"/>
      <c r="K186" s="110"/>
    </row>
    <row r="187" spans="1:11" s="21" customFormat="1" ht="15" customHeight="1" thickBot="1" x14ac:dyDescent="0.3">
      <c r="A187" s="434"/>
      <c r="B187" s="434"/>
      <c r="C187" s="425"/>
      <c r="D187" s="69" t="s">
        <v>222</v>
      </c>
      <c r="E187" s="342" t="s">
        <v>565</v>
      </c>
      <c r="F187" s="102"/>
      <c r="G187" s="86"/>
      <c r="H187" s="172"/>
      <c r="I187" s="171"/>
      <c r="J187" s="196"/>
      <c r="K187" s="110"/>
    </row>
    <row r="188" spans="1:11" s="21" customFormat="1" ht="15" customHeight="1" thickBot="1" x14ac:dyDescent="0.3">
      <c r="A188" s="434"/>
      <c r="B188" s="434"/>
      <c r="C188" s="425"/>
      <c r="D188" s="69" t="s">
        <v>223</v>
      </c>
      <c r="E188" s="342" t="s">
        <v>565</v>
      </c>
      <c r="F188" s="102"/>
      <c r="G188" s="86"/>
      <c r="H188" s="172"/>
      <c r="I188" s="171"/>
      <c r="J188" s="196"/>
      <c r="K188" s="110"/>
    </row>
    <row r="189" spans="1:11" s="21" customFormat="1" ht="15.75" customHeight="1" thickBot="1" x14ac:dyDescent="0.3">
      <c r="A189" s="434"/>
      <c r="B189" s="434"/>
      <c r="C189" s="446"/>
      <c r="D189" s="124" t="s">
        <v>224</v>
      </c>
      <c r="E189" s="342" t="s">
        <v>565</v>
      </c>
      <c r="F189" s="113"/>
      <c r="G189" s="114"/>
      <c r="H189" s="115"/>
      <c r="I189" s="114"/>
      <c r="J189" s="204"/>
      <c r="K189" s="116"/>
    </row>
    <row r="190" spans="1:11" s="21" customFormat="1" ht="15" customHeight="1" thickBot="1" x14ac:dyDescent="0.3">
      <c r="A190" s="434"/>
      <c r="B190" s="433" t="s">
        <v>415</v>
      </c>
      <c r="C190" s="425">
        <v>19</v>
      </c>
      <c r="D190" s="123" t="s">
        <v>309</v>
      </c>
      <c r="E190" s="342" t="s">
        <v>565</v>
      </c>
      <c r="F190" s="103"/>
      <c r="G190" s="105"/>
      <c r="H190" s="92"/>
      <c r="I190" s="106"/>
      <c r="J190" s="211"/>
      <c r="K190" s="107"/>
    </row>
    <row r="191" spans="1:11" s="21" customFormat="1" ht="15" customHeight="1" thickBot="1" x14ac:dyDescent="0.3">
      <c r="A191" s="434"/>
      <c r="B191" s="434"/>
      <c r="C191" s="425"/>
      <c r="D191" s="69" t="s">
        <v>225</v>
      </c>
      <c r="E191" s="342" t="s">
        <v>565</v>
      </c>
      <c r="F191" s="102"/>
      <c r="G191" s="38"/>
      <c r="H191" s="53"/>
      <c r="I191" s="54"/>
      <c r="J191" s="196"/>
      <c r="K191" s="55"/>
    </row>
    <row r="192" spans="1:11" s="21" customFormat="1" ht="15" customHeight="1" thickBot="1" x14ac:dyDescent="0.3">
      <c r="A192" s="434"/>
      <c r="B192" s="434"/>
      <c r="C192" s="425"/>
      <c r="D192" s="69" t="s">
        <v>328</v>
      </c>
      <c r="E192" s="342" t="s">
        <v>565</v>
      </c>
      <c r="F192" s="102"/>
      <c r="G192" s="38"/>
      <c r="H192" s="53"/>
      <c r="I192" s="54"/>
      <c r="J192" s="196"/>
      <c r="K192" s="55"/>
    </row>
    <row r="193" spans="1:11" s="21" customFormat="1" ht="15" customHeight="1" thickBot="1" x14ac:dyDescent="0.3">
      <c r="A193" s="434"/>
      <c r="B193" s="434"/>
      <c r="C193" s="425"/>
      <c r="D193" s="69" t="s">
        <v>215</v>
      </c>
      <c r="E193" s="342" t="s">
        <v>565</v>
      </c>
      <c r="F193" s="102"/>
      <c r="G193" s="38"/>
      <c r="H193" s="53"/>
      <c r="I193" s="54"/>
      <c r="J193" s="196"/>
      <c r="K193" s="55"/>
    </row>
    <row r="194" spans="1:11" s="21" customFormat="1" ht="15" customHeight="1" thickBot="1" x14ac:dyDescent="0.3">
      <c r="A194" s="434"/>
      <c r="B194" s="434"/>
      <c r="C194" s="425"/>
      <c r="D194" s="69" t="s">
        <v>268</v>
      </c>
      <c r="E194" s="342" t="s">
        <v>565</v>
      </c>
      <c r="F194" s="102"/>
      <c r="G194" s="38"/>
      <c r="H194" s="53"/>
      <c r="I194" s="54"/>
      <c r="J194" s="196"/>
      <c r="K194" s="55"/>
    </row>
    <row r="195" spans="1:11" s="21" customFormat="1" ht="15" customHeight="1" thickBot="1" x14ac:dyDescent="0.3">
      <c r="A195" s="434"/>
      <c r="B195" s="434"/>
      <c r="C195" s="425"/>
      <c r="D195" s="69" t="s">
        <v>117</v>
      </c>
      <c r="E195" s="342" t="s">
        <v>565</v>
      </c>
      <c r="F195" s="102"/>
      <c r="G195" s="38"/>
      <c r="H195" s="53"/>
      <c r="I195" s="54"/>
      <c r="J195" s="196"/>
      <c r="K195" s="55"/>
    </row>
    <row r="196" spans="1:11" s="21" customFormat="1" ht="15" customHeight="1" thickBot="1" x14ac:dyDescent="0.3">
      <c r="A196" s="434"/>
      <c r="B196" s="434"/>
      <c r="C196" s="425"/>
      <c r="D196" s="69" t="s">
        <v>216</v>
      </c>
      <c r="E196" s="342" t="s">
        <v>565</v>
      </c>
      <c r="F196" s="102"/>
      <c r="G196" s="38"/>
      <c r="H196" s="53"/>
      <c r="I196" s="54"/>
      <c r="J196" s="196"/>
      <c r="K196" s="55"/>
    </row>
    <row r="197" spans="1:11" s="21" customFormat="1" ht="15" customHeight="1" thickBot="1" x14ac:dyDescent="0.3">
      <c r="A197" s="434"/>
      <c r="B197" s="434"/>
      <c r="C197" s="425"/>
      <c r="D197" s="69" t="s">
        <v>272</v>
      </c>
      <c r="E197" s="342" t="s">
        <v>565</v>
      </c>
      <c r="F197" s="102"/>
      <c r="G197" s="38"/>
      <c r="H197" s="53"/>
      <c r="I197" s="54"/>
      <c r="J197" s="196"/>
      <c r="K197" s="55"/>
    </row>
    <row r="198" spans="1:11" s="21" customFormat="1" ht="15" customHeight="1" thickBot="1" x14ac:dyDescent="0.3">
      <c r="A198" s="434"/>
      <c r="B198" s="434"/>
      <c r="C198" s="425"/>
      <c r="D198" s="69" t="s">
        <v>273</v>
      </c>
      <c r="E198" s="342" t="s">
        <v>565</v>
      </c>
      <c r="F198" s="102"/>
      <c r="G198" s="38"/>
      <c r="H198" s="53"/>
      <c r="I198" s="54"/>
      <c r="J198" s="196"/>
      <c r="K198" s="55"/>
    </row>
    <row r="199" spans="1:11" s="21" customFormat="1" ht="15" customHeight="1" thickBot="1" x14ac:dyDescent="0.3">
      <c r="A199" s="434"/>
      <c r="B199" s="434"/>
      <c r="C199" s="425"/>
      <c r="D199" s="69" t="s">
        <v>329</v>
      </c>
      <c r="E199" s="342" t="s">
        <v>565</v>
      </c>
      <c r="F199" s="102"/>
      <c r="G199" s="38"/>
      <c r="H199" s="53"/>
      <c r="I199" s="54"/>
      <c r="J199" s="196"/>
      <c r="K199" s="55"/>
    </row>
    <row r="200" spans="1:11" s="21" customFormat="1" ht="15" customHeight="1" thickBot="1" x14ac:dyDescent="0.3">
      <c r="A200" s="434"/>
      <c r="B200" s="434"/>
      <c r="C200" s="425"/>
      <c r="D200" s="69" t="s">
        <v>330</v>
      </c>
      <c r="E200" s="342" t="s">
        <v>565</v>
      </c>
      <c r="F200" s="102"/>
      <c r="G200" s="38"/>
      <c r="H200" s="53"/>
      <c r="I200" s="54"/>
      <c r="J200" s="196"/>
      <c r="K200" s="55"/>
    </row>
    <row r="201" spans="1:11" s="21" customFormat="1" ht="15" customHeight="1" thickBot="1" x14ac:dyDescent="0.3">
      <c r="A201" s="434"/>
      <c r="B201" s="434"/>
      <c r="C201" s="425"/>
      <c r="D201" s="69" t="s">
        <v>331</v>
      </c>
      <c r="E201" s="342" t="s">
        <v>565</v>
      </c>
      <c r="F201" s="102"/>
      <c r="G201" s="38"/>
      <c r="H201" s="53"/>
      <c r="I201" s="54"/>
      <c r="J201" s="196"/>
      <c r="K201" s="55"/>
    </row>
    <row r="202" spans="1:11" s="21" customFormat="1" ht="15" customHeight="1" thickBot="1" x14ac:dyDescent="0.3">
      <c r="A202" s="434"/>
      <c r="B202" s="434"/>
      <c r="C202" s="425"/>
      <c r="D202" s="69" t="s">
        <v>278</v>
      </c>
      <c r="E202" s="342" t="s">
        <v>565</v>
      </c>
      <c r="F202" s="102"/>
      <c r="G202" s="38"/>
      <c r="H202" s="53"/>
      <c r="I202" s="54"/>
      <c r="J202" s="196"/>
      <c r="K202" s="55"/>
    </row>
    <row r="203" spans="1:11" s="21" customFormat="1" ht="15" customHeight="1" thickBot="1" x14ac:dyDescent="0.3">
      <c r="A203" s="434"/>
      <c r="B203" s="434"/>
      <c r="C203" s="425"/>
      <c r="D203" s="69" t="s">
        <v>279</v>
      </c>
      <c r="E203" s="342" t="s">
        <v>565</v>
      </c>
      <c r="F203" s="102"/>
      <c r="G203" s="38"/>
      <c r="H203" s="53"/>
      <c r="I203" s="54"/>
      <c r="J203" s="196"/>
      <c r="K203" s="55"/>
    </row>
    <row r="204" spans="1:11" s="21" customFormat="1" ht="15" customHeight="1" thickBot="1" x14ac:dyDescent="0.3">
      <c r="A204" s="434"/>
      <c r="B204" s="434"/>
      <c r="C204" s="425"/>
      <c r="D204" s="69" t="s">
        <v>280</v>
      </c>
      <c r="E204" s="342" t="s">
        <v>565</v>
      </c>
      <c r="F204" s="102"/>
      <c r="G204" s="38"/>
      <c r="H204" s="53"/>
      <c r="I204" s="54"/>
      <c r="J204" s="196"/>
      <c r="K204" s="55"/>
    </row>
    <row r="205" spans="1:11" s="21" customFormat="1" ht="15" customHeight="1" thickBot="1" x14ac:dyDescent="0.3">
      <c r="A205" s="434"/>
      <c r="B205" s="434"/>
      <c r="C205" s="425"/>
      <c r="D205" s="69" t="s">
        <v>270</v>
      </c>
      <c r="E205" s="342" t="s">
        <v>565</v>
      </c>
      <c r="F205" s="102"/>
      <c r="G205" s="38"/>
      <c r="H205" s="53"/>
      <c r="I205" s="54"/>
      <c r="J205" s="196"/>
      <c r="K205" s="55"/>
    </row>
    <row r="206" spans="1:11" s="21" customFormat="1" ht="15" customHeight="1" thickBot="1" x14ac:dyDescent="0.3">
      <c r="A206" s="434"/>
      <c r="B206" s="434"/>
      <c r="C206" s="425"/>
      <c r="D206" s="69" t="s">
        <v>271</v>
      </c>
      <c r="E206" s="342" t="s">
        <v>565</v>
      </c>
      <c r="F206" s="102"/>
      <c r="G206" s="38"/>
      <c r="H206" s="53"/>
      <c r="I206" s="54"/>
      <c r="J206" s="196"/>
      <c r="K206" s="55"/>
    </row>
    <row r="207" spans="1:11" s="21" customFormat="1" ht="15" customHeight="1" thickBot="1" x14ac:dyDescent="0.3">
      <c r="A207" s="434"/>
      <c r="B207" s="434"/>
      <c r="C207" s="425"/>
      <c r="D207" s="69" t="s">
        <v>296</v>
      </c>
      <c r="E207" s="342" t="s">
        <v>565</v>
      </c>
      <c r="F207" s="102"/>
      <c r="G207" s="38"/>
      <c r="H207" s="53"/>
      <c r="I207" s="54"/>
      <c r="J207" s="196"/>
      <c r="K207" s="55"/>
    </row>
    <row r="208" spans="1:11" s="21" customFormat="1" ht="15" customHeight="1" thickBot="1" x14ac:dyDescent="0.3">
      <c r="A208" s="434"/>
      <c r="B208" s="434"/>
      <c r="C208" s="425"/>
      <c r="D208" s="69" t="s">
        <v>221</v>
      </c>
      <c r="E208" s="342" t="s">
        <v>565</v>
      </c>
      <c r="F208" s="102"/>
      <c r="G208" s="38"/>
      <c r="H208" s="53"/>
      <c r="I208" s="54"/>
      <c r="J208" s="196"/>
      <c r="K208" s="55"/>
    </row>
    <row r="209" spans="1:11" s="21" customFormat="1" ht="15" customHeight="1" thickBot="1" x14ac:dyDescent="0.3">
      <c r="A209" s="434"/>
      <c r="B209" s="434"/>
      <c r="C209" s="425"/>
      <c r="D209" s="69" t="s">
        <v>222</v>
      </c>
      <c r="E209" s="342" t="s">
        <v>565</v>
      </c>
      <c r="F209" s="102"/>
      <c r="G209" s="38"/>
      <c r="H209" s="53"/>
      <c r="I209" s="54"/>
      <c r="J209" s="196"/>
      <c r="K209" s="55"/>
    </row>
    <row r="210" spans="1:11" s="21" customFormat="1" ht="15" customHeight="1" thickBot="1" x14ac:dyDescent="0.3">
      <c r="A210" s="434"/>
      <c r="B210" s="434"/>
      <c r="C210" s="425"/>
      <c r="D210" s="69" t="s">
        <v>223</v>
      </c>
      <c r="E210" s="342" t="s">
        <v>565</v>
      </c>
      <c r="F210" s="102"/>
      <c r="G210" s="38"/>
      <c r="H210" s="53"/>
      <c r="I210" s="54"/>
      <c r="J210" s="196"/>
      <c r="K210" s="55"/>
    </row>
    <row r="211" spans="1:11" s="21" customFormat="1" ht="15.75" customHeight="1" thickBot="1" x14ac:dyDescent="0.3">
      <c r="A211" s="434"/>
      <c r="B211" s="435"/>
      <c r="C211" s="425"/>
      <c r="D211" s="168" t="s">
        <v>224</v>
      </c>
      <c r="E211" s="342" t="s">
        <v>565</v>
      </c>
      <c r="F211" s="113"/>
      <c r="G211" s="171"/>
      <c r="H211" s="172"/>
      <c r="I211" s="171"/>
      <c r="J211" s="196"/>
      <c r="K211" s="110"/>
    </row>
    <row r="212" spans="1:11" s="21" customFormat="1" ht="15" customHeight="1" thickBot="1" x14ac:dyDescent="0.3">
      <c r="A212" s="434"/>
      <c r="B212" s="434" t="s">
        <v>343</v>
      </c>
      <c r="C212" s="424">
        <v>20</v>
      </c>
      <c r="D212" s="131" t="s">
        <v>332</v>
      </c>
      <c r="E212" s="342" t="s">
        <v>565</v>
      </c>
      <c r="F212" s="103"/>
      <c r="G212" s="119"/>
      <c r="H212" s="104"/>
      <c r="I212" s="120"/>
      <c r="J212" s="203"/>
      <c r="K212" s="121"/>
    </row>
    <row r="213" spans="1:11" s="21" customFormat="1" ht="15" customHeight="1" thickBot="1" x14ac:dyDescent="0.3">
      <c r="A213" s="434"/>
      <c r="B213" s="434"/>
      <c r="C213" s="425"/>
      <c r="D213" s="69" t="s">
        <v>327</v>
      </c>
      <c r="E213" s="342" t="s">
        <v>565</v>
      </c>
      <c r="F213" s="102"/>
      <c r="G213" s="86"/>
      <c r="H213" s="172"/>
      <c r="I213" s="171"/>
      <c r="J213" s="196"/>
      <c r="K213" s="110"/>
    </row>
    <row r="214" spans="1:11" s="21" customFormat="1" ht="15" customHeight="1" thickBot="1" x14ac:dyDescent="0.3">
      <c r="A214" s="434"/>
      <c r="B214" s="434"/>
      <c r="C214" s="425"/>
      <c r="D214" s="69" t="s">
        <v>333</v>
      </c>
      <c r="E214" s="342" t="s">
        <v>565</v>
      </c>
      <c r="F214" s="102"/>
      <c r="G214" s="86"/>
      <c r="H214" s="172"/>
      <c r="I214" s="171"/>
      <c r="J214" s="196"/>
      <c r="K214" s="110"/>
    </row>
    <row r="215" spans="1:11" s="21" customFormat="1" ht="15" customHeight="1" thickBot="1" x14ac:dyDescent="0.3">
      <c r="A215" s="434"/>
      <c r="B215" s="434"/>
      <c r="C215" s="425"/>
      <c r="D215" s="69" t="s">
        <v>334</v>
      </c>
      <c r="E215" s="342" t="s">
        <v>565</v>
      </c>
      <c r="F215" s="102"/>
      <c r="G215" s="86"/>
      <c r="H215" s="172"/>
      <c r="I215" s="171"/>
      <c r="J215" s="196"/>
      <c r="K215" s="110"/>
    </row>
    <row r="216" spans="1:11" s="21" customFormat="1" ht="15" customHeight="1" thickBot="1" x14ac:dyDescent="0.3">
      <c r="A216" s="434"/>
      <c r="B216" s="434"/>
      <c r="C216" s="425"/>
      <c r="D216" s="69" t="s">
        <v>335</v>
      </c>
      <c r="E216" s="342" t="s">
        <v>565</v>
      </c>
      <c r="F216" s="102"/>
      <c r="G216" s="86"/>
      <c r="H216" s="172"/>
      <c r="I216" s="171"/>
      <c r="J216" s="196"/>
      <c r="K216" s="110"/>
    </row>
    <row r="217" spans="1:11" s="21" customFormat="1" ht="15" customHeight="1" thickBot="1" x14ac:dyDescent="0.3">
      <c r="A217" s="434"/>
      <c r="B217" s="434"/>
      <c r="C217" s="425"/>
      <c r="D217" s="69" t="s">
        <v>296</v>
      </c>
      <c r="E217" s="342" t="s">
        <v>565</v>
      </c>
      <c r="F217" s="102"/>
      <c r="G217" s="86"/>
      <c r="H217" s="172"/>
      <c r="I217" s="171"/>
      <c r="J217" s="196"/>
      <c r="K217" s="110"/>
    </row>
    <row r="218" spans="1:11" s="21" customFormat="1" ht="15" customHeight="1" thickBot="1" x14ac:dyDescent="0.3">
      <c r="A218" s="434"/>
      <c r="B218" s="434"/>
      <c r="C218" s="425"/>
      <c r="D218" s="69" t="s">
        <v>287</v>
      </c>
      <c r="E218" s="342" t="s">
        <v>565</v>
      </c>
      <c r="F218" s="102"/>
      <c r="G218" s="86"/>
      <c r="H218" s="172"/>
      <c r="I218" s="171"/>
      <c r="J218" s="196"/>
      <c r="K218" s="110"/>
    </row>
    <row r="219" spans="1:11" s="21" customFormat="1" ht="15" customHeight="1" thickBot="1" x14ac:dyDescent="0.3">
      <c r="A219" s="434"/>
      <c r="B219" s="434"/>
      <c r="C219" s="425"/>
      <c r="D219" s="69" t="s">
        <v>221</v>
      </c>
      <c r="E219" s="342" t="s">
        <v>565</v>
      </c>
      <c r="F219" s="102"/>
      <c r="G219" s="86"/>
      <c r="H219" s="172"/>
      <c r="I219" s="171"/>
      <c r="J219" s="196"/>
      <c r="K219" s="110"/>
    </row>
    <row r="220" spans="1:11" s="21" customFormat="1" ht="15" customHeight="1" thickBot="1" x14ac:dyDescent="0.3">
      <c r="A220" s="434"/>
      <c r="B220" s="434"/>
      <c r="C220" s="425"/>
      <c r="D220" s="69" t="s">
        <v>222</v>
      </c>
      <c r="E220" s="342" t="s">
        <v>565</v>
      </c>
      <c r="F220" s="102"/>
      <c r="G220" s="86"/>
      <c r="H220" s="172"/>
      <c r="I220" s="171"/>
      <c r="J220" s="196"/>
      <c r="K220" s="110"/>
    </row>
    <row r="221" spans="1:11" s="21" customFormat="1" ht="15" customHeight="1" thickBot="1" x14ac:dyDescent="0.3">
      <c r="A221" s="434"/>
      <c r="B221" s="434"/>
      <c r="C221" s="425"/>
      <c r="D221" s="69" t="s">
        <v>223</v>
      </c>
      <c r="E221" s="342" t="s">
        <v>565</v>
      </c>
      <c r="F221" s="102"/>
      <c r="G221" s="86"/>
      <c r="H221" s="172"/>
      <c r="I221" s="171"/>
      <c r="J221" s="196"/>
      <c r="K221" s="110"/>
    </row>
    <row r="222" spans="1:11" s="21" customFormat="1" ht="15.75" customHeight="1" thickBot="1" x14ac:dyDescent="0.3">
      <c r="A222" s="434"/>
      <c r="B222" s="434"/>
      <c r="C222" s="446"/>
      <c r="D222" s="124" t="s">
        <v>224</v>
      </c>
      <c r="E222" s="342" t="s">
        <v>565</v>
      </c>
      <c r="F222" s="113"/>
      <c r="G222" s="114"/>
      <c r="H222" s="115"/>
      <c r="I222" s="114"/>
      <c r="J222" s="204"/>
      <c r="K222" s="116"/>
    </row>
    <row r="223" spans="1:11" s="21" customFormat="1" ht="15" customHeight="1" thickBot="1" x14ac:dyDescent="0.3">
      <c r="A223" s="434"/>
      <c r="B223" s="433" t="s">
        <v>344</v>
      </c>
      <c r="C223" s="425">
        <v>21</v>
      </c>
      <c r="D223" s="123" t="s">
        <v>287</v>
      </c>
      <c r="E223" s="342" t="s">
        <v>565</v>
      </c>
      <c r="F223" s="103"/>
      <c r="G223" s="105"/>
      <c r="H223" s="92"/>
      <c r="I223" s="106"/>
      <c r="J223" s="211"/>
      <c r="K223" s="107"/>
    </row>
    <row r="224" spans="1:11" s="21" customFormat="1" ht="15" customHeight="1" thickBot="1" x14ac:dyDescent="0.3">
      <c r="A224" s="434"/>
      <c r="B224" s="434"/>
      <c r="C224" s="425"/>
      <c r="D224" s="69" t="s">
        <v>292</v>
      </c>
      <c r="E224" s="342" t="s">
        <v>565</v>
      </c>
      <c r="F224" s="102"/>
      <c r="G224" s="38"/>
      <c r="H224" s="53"/>
      <c r="I224" s="54"/>
      <c r="J224" s="196"/>
      <c r="K224" s="55"/>
    </row>
    <row r="225" spans="1:11" s="21" customFormat="1" ht="15" customHeight="1" thickBot="1" x14ac:dyDescent="0.3">
      <c r="A225" s="434"/>
      <c r="B225" s="434"/>
      <c r="C225" s="425"/>
      <c r="D225" s="69" t="s">
        <v>336</v>
      </c>
      <c r="E225" s="342" t="s">
        <v>565</v>
      </c>
      <c r="F225" s="102"/>
      <c r="G225" s="38"/>
      <c r="H225" s="53"/>
      <c r="I225" s="54"/>
      <c r="J225" s="196"/>
      <c r="K225" s="55"/>
    </row>
    <row r="226" spans="1:11" s="21" customFormat="1" ht="15" customHeight="1" thickBot="1" x14ac:dyDescent="0.3">
      <c r="A226" s="434"/>
      <c r="B226" s="434"/>
      <c r="C226" s="425"/>
      <c r="D226" s="69" t="s">
        <v>337</v>
      </c>
      <c r="E226" s="342" t="s">
        <v>565</v>
      </c>
      <c r="F226" s="102"/>
      <c r="G226" s="38"/>
      <c r="H226" s="53"/>
      <c r="I226" s="54"/>
      <c r="J226" s="196"/>
      <c r="K226" s="55"/>
    </row>
    <row r="227" spans="1:11" s="21" customFormat="1" ht="15" customHeight="1" thickBot="1" x14ac:dyDescent="0.3">
      <c r="A227" s="434"/>
      <c r="B227" s="434"/>
      <c r="C227" s="425"/>
      <c r="D227" s="69" t="s">
        <v>338</v>
      </c>
      <c r="E227" s="342" t="s">
        <v>565</v>
      </c>
      <c r="F227" s="102"/>
      <c r="G227" s="38"/>
      <c r="H227" s="53"/>
      <c r="I227" s="54"/>
      <c r="J227" s="196"/>
      <c r="K227" s="55"/>
    </row>
    <row r="228" spans="1:11" s="21" customFormat="1" ht="15" customHeight="1" thickBot="1" x14ac:dyDescent="0.3">
      <c r="A228" s="434"/>
      <c r="B228" s="434"/>
      <c r="C228" s="425"/>
      <c r="D228" s="69" t="s">
        <v>339</v>
      </c>
      <c r="E228" s="342" t="s">
        <v>565</v>
      </c>
      <c r="F228" s="102"/>
      <c r="G228" s="38"/>
      <c r="H228" s="53"/>
      <c r="I228" s="54"/>
      <c r="J228" s="196"/>
      <c r="K228" s="55"/>
    </row>
    <row r="229" spans="1:11" s="21" customFormat="1" ht="15" customHeight="1" thickBot="1" x14ac:dyDescent="0.3">
      <c r="A229" s="434"/>
      <c r="B229" s="434"/>
      <c r="C229" s="425"/>
      <c r="D229" s="69" t="s">
        <v>297</v>
      </c>
      <c r="E229" s="342" t="s">
        <v>565</v>
      </c>
      <c r="F229" s="102"/>
      <c r="G229" s="38"/>
      <c r="H229" s="53"/>
      <c r="I229" s="54"/>
      <c r="J229" s="196"/>
      <c r="K229" s="55"/>
    </row>
    <row r="230" spans="1:11" s="21" customFormat="1" ht="15" customHeight="1" thickBot="1" x14ac:dyDescent="0.3">
      <c r="A230" s="434"/>
      <c r="B230" s="434"/>
      <c r="C230" s="425"/>
      <c r="D230" s="69" t="s">
        <v>296</v>
      </c>
      <c r="E230" s="342" t="s">
        <v>565</v>
      </c>
      <c r="F230" s="102"/>
      <c r="G230" s="38"/>
      <c r="H230" s="53"/>
      <c r="I230" s="54"/>
      <c r="J230" s="196"/>
      <c r="K230" s="55"/>
    </row>
    <row r="231" spans="1:11" s="21" customFormat="1" ht="15" customHeight="1" thickBot="1" x14ac:dyDescent="0.3">
      <c r="A231" s="434"/>
      <c r="B231" s="434"/>
      <c r="C231" s="425"/>
      <c r="D231" s="69" t="s">
        <v>221</v>
      </c>
      <c r="E231" s="342" t="s">
        <v>565</v>
      </c>
      <c r="F231" s="102"/>
      <c r="G231" s="38"/>
      <c r="H231" s="53"/>
      <c r="I231" s="54"/>
      <c r="J231" s="196"/>
      <c r="K231" s="55"/>
    </row>
    <row r="232" spans="1:11" s="21" customFormat="1" ht="15" customHeight="1" thickBot="1" x14ac:dyDescent="0.3">
      <c r="A232" s="434"/>
      <c r="B232" s="434"/>
      <c r="C232" s="425"/>
      <c r="D232" s="69" t="s">
        <v>222</v>
      </c>
      <c r="E232" s="342" t="s">
        <v>565</v>
      </c>
      <c r="F232" s="102"/>
      <c r="G232" s="38"/>
      <c r="H232" s="53"/>
      <c r="I232" s="54"/>
      <c r="J232" s="196"/>
      <c r="K232" s="55"/>
    </row>
    <row r="233" spans="1:11" s="21" customFormat="1" ht="15" customHeight="1" thickBot="1" x14ac:dyDescent="0.3">
      <c r="A233" s="434"/>
      <c r="B233" s="434"/>
      <c r="C233" s="425"/>
      <c r="D233" s="69" t="s">
        <v>223</v>
      </c>
      <c r="E233" s="342" t="s">
        <v>565</v>
      </c>
      <c r="F233" s="102"/>
      <c r="G233" s="38"/>
      <c r="H233" s="53"/>
      <c r="I233" s="54"/>
      <c r="J233" s="196"/>
      <c r="K233" s="55"/>
    </row>
    <row r="234" spans="1:11" s="21" customFormat="1" ht="15" customHeight="1" thickBot="1" x14ac:dyDescent="0.3">
      <c r="A234" s="435"/>
      <c r="B234" s="435"/>
      <c r="C234" s="425"/>
      <c r="D234" s="124" t="s">
        <v>224</v>
      </c>
      <c r="E234" s="342" t="s">
        <v>565</v>
      </c>
      <c r="F234" s="113"/>
      <c r="G234" s="171"/>
      <c r="H234" s="172"/>
      <c r="I234" s="171"/>
      <c r="J234" s="196"/>
      <c r="K234" s="110"/>
    </row>
    <row r="235" spans="1:11" s="21" customFormat="1" ht="43.5" customHeight="1" thickBot="1" x14ac:dyDescent="0.3">
      <c r="A235" s="435" t="s">
        <v>437</v>
      </c>
      <c r="B235" s="186" t="s">
        <v>407</v>
      </c>
      <c r="C235" s="142">
        <v>22</v>
      </c>
      <c r="D235" s="159" t="s">
        <v>732</v>
      </c>
      <c r="E235" s="328"/>
      <c r="F235" s="127"/>
      <c r="G235" s="128"/>
      <c r="H235" s="144"/>
      <c r="I235" s="119"/>
      <c r="J235" s="209"/>
      <c r="K235" s="145"/>
    </row>
    <row r="236" spans="1:11" s="21" customFormat="1" ht="71.25" customHeight="1" x14ac:dyDescent="0.25">
      <c r="A236" s="436"/>
      <c r="B236" s="440" t="s">
        <v>408</v>
      </c>
      <c r="C236" s="148">
        <v>23</v>
      </c>
      <c r="D236" s="162" t="s">
        <v>187</v>
      </c>
      <c r="E236" s="334"/>
      <c r="F236" s="188"/>
      <c r="G236" s="105"/>
      <c r="H236" s="144"/>
      <c r="I236" s="119"/>
      <c r="J236" s="209"/>
      <c r="K236" s="145"/>
    </row>
    <row r="237" spans="1:11" s="21" customFormat="1" ht="41.4" x14ac:dyDescent="0.25">
      <c r="A237" s="436"/>
      <c r="B237" s="442"/>
      <c r="C237" s="89">
        <v>24</v>
      </c>
      <c r="D237" s="158" t="s">
        <v>188</v>
      </c>
      <c r="E237" s="343"/>
      <c r="F237" s="189"/>
      <c r="G237" s="38"/>
      <c r="H237" s="53"/>
      <c r="I237" s="54"/>
      <c r="J237" s="196"/>
      <c r="K237" s="55"/>
    </row>
    <row r="238" spans="1:11" s="21" customFormat="1" ht="55.2" x14ac:dyDescent="0.25">
      <c r="A238" s="436"/>
      <c r="B238" s="442"/>
      <c r="C238" s="89">
        <v>25</v>
      </c>
      <c r="D238" s="158" t="s">
        <v>189</v>
      </c>
      <c r="E238" s="343"/>
      <c r="F238" s="189"/>
      <c r="G238" s="38"/>
      <c r="H238" s="53"/>
      <c r="I238" s="54"/>
      <c r="J238" s="196"/>
      <c r="K238" s="55"/>
    </row>
    <row r="239" spans="1:11" s="21" customFormat="1" ht="55.2" x14ac:dyDescent="0.25">
      <c r="A239" s="436"/>
      <c r="B239" s="442"/>
      <c r="C239" s="89">
        <v>26</v>
      </c>
      <c r="D239" s="158" t="s">
        <v>190</v>
      </c>
      <c r="E239" s="343"/>
      <c r="F239" s="189"/>
      <c r="G239" s="38"/>
      <c r="H239" s="53"/>
      <c r="I239" s="54"/>
      <c r="J239" s="196"/>
      <c r="K239" s="55"/>
    </row>
    <row r="240" spans="1:11" s="21" customFormat="1" ht="42" thickBot="1" x14ac:dyDescent="0.3">
      <c r="A240" s="436"/>
      <c r="B240" s="444"/>
      <c r="C240" s="82">
        <v>27</v>
      </c>
      <c r="D240" s="160" t="s">
        <v>191</v>
      </c>
      <c r="E240" s="343"/>
      <c r="F240" s="113"/>
      <c r="G240" s="38"/>
      <c r="H240" s="53"/>
      <c r="I240" s="54"/>
      <c r="J240" s="196"/>
      <c r="K240" s="55"/>
    </row>
    <row r="241" spans="1:11" s="21" customFormat="1" ht="42.75" customHeight="1" x14ac:dyDescent="0.25">
      <c r="A241" s="436"/>
      <c r="B241" s="435" t="s">
        <v>405</v>
      </c>
      <c r="C241" s="142">
        <v>28</v>
      </c>
      <c r="D241" s="159" t="s">
        <v>197</v>
      </c>
      <c r="E241" s="325"/>
      <c r="F241" s="188"/>
      <c r="G241" s="119"/>
      <c r="H241" s="144"/>
      <c r="I241" s="119"/>
      <c r="J241" s="209"/>
      <c r="K241" s="145"/>
    </row>
    <row r="242" spans="1:11" s="21" customFormat="1" ht="27.6" x14ac:dyDescent="0.25">
      <c r="A242" s="436"/>
      <c r="B242" s="436"/>
      <c r="C242" s="83">
        <v>29</v>
      </c>
      <c r="D242" s="32" t="s">
        <v>198</v>
      </c>
      <c r="E242" s="326"/>
      <c r="F242" s="189"/>
      <c r="G242" s="86"/>
      <c r="H242" s="87"/>
      <c r="I242" s="86"/>
      <c r="J242" s="195"/>
      <c r="K242" s="88"/>
    </row>
    <row r="243" spans="1:11" s="21" customFormat="1" ht="88.5" customHeight="1" x14ac:dyDescent="0.25">
      <c r="A243" s="436"/>
      <c r="B243" s="436"/>
      <c r="C243" s="72">
        <v>30</v>
      </c>
      <c r="D243" s="32" t="s">
        <v>199</v>
      </c>
      <c r="E243" s="326"/>
      <c r="F243" s="189"/>
      <c r="G243" s="86"/>
      <c r="H243" s="87"/>
      <c r="I243" s="86"/>
      <c r="J243" s="195"/>
      <c r="K243" s="88"/>
    </row>
    <row r="244" spans="1:11" s="21" customFormat="1" ht="96.6" x14ac:dyDescent="0.25">
      <c r="A244" s="436"/>
      <c r="B244" s="436"/>
      <c r="C244" s="83">
        <v>31</v>
      </c>
      <c r="D244" s="32" t="s">
        <v>200</v>
      </c>
      <c r="E244" s="326"/>
      <c r="F244" s="189"/>
      <c r="G244" s="86"/>
      <c r="H244" s="87"/>
      <c r="I244" s="86"/>
      <c r="J244" s="195"/>
      <c r="K244" s="88"/>
    </row>
    <row r="245" spans="1:11" s="21" customFormat="1" ht="69" x14ac:dyDescent="0.25">
      <c r="A245" s="436"/>
      <c r="B245" s="436"/>
      <c r="C245" s="72">
        <v>32</v>
      </c>
      <c r="D245" s="62" t="s">
        <v>201</v>
      </c>
      <c r="E245" s="326"/>
      <c r="F245" s="189"/>
      <c r="G245" s="86"/>
      <c r="H245" s="87"/>
      <c r="I245" s="86"/>
      <c r="J245" s="195"/>
      <c r="K245" s="88"/>
    </row>
    <row r="246" spans="1:11" s="21" customFormat="1" ht="72" customHeight="1" x14ac:dyDescent="0.25">
      <c r="A246" s="436"/>
      <c r="B246" s="436"/>
      <c r="C246" s="83">
        <v>33</v>
      </c>
      <c r="D246" s="32" t="s">
        <v>202</v>
      </c>
      <c r="E246" s="326"/>
      <c r="F246" s="189"/>
      <c r="G246" s="86"/>
      <c r="H246" s="87"/>
      <c r="I246" s="86"/>
      <c r="J246" s="195"/>
      <c r="K246" s="88"/>
    </row>
    <row r="247" spans="1:11" s="21" customFormat="1" ht="82.8" x14ac:dyDescent="0.25">
      <c r="A247" s="436"/>
      <c r="B247" s="436"/>
      <c r="C247" s="72">
        <v>34</v>
      </c>
      <c r="D247" s="32" t="s">
        <v>108</v>
      </c>
      <c r="E247" s="326"/>
      <c r="F247" s="189"/>
      <c r="G247" s="86"/>
      <c r="H247" s="87"/>
      <c r="I247" s="86"/>
      <c r="J247" s="195"/>
      <c r="K247" s="88"/>
    </row>
    <row r="248" spans="1:11" s="21" customFormat="1" ht="27.6" x14ac:dyDescent="0.25">
      <c r="A248" s="436"/>
      <c r="B248" s="436"/>
      <c r="C248" s="83">
        <v>35</v>
      </c>
      <c r="D248" s="32" t="s">
        <v>203</v>
      </c>
      <c r="E248" s="326"/>
      <c r="F248" s="189"/>
      <c r="G248" s="86"/>
      <c r="H248" s="87"/>
      <c r="I248" s="86"/>
      <c r="J248" s="195"/>
      <c r="K248" s="88"/>
    </row>
    <row r="249" spans="1:11" s="21" customFormat="1" ht="42" thickBot="1" x14ac:dyDescent="0.3">
      <c r="A249" s="436"/>
      <c r="B249" s="433"/>
      <c r="C249" s="187">
        <v>36</v>
      </c>
      <c r="D249" s="161" t="s">
        <v>204</v>
      </c>
      <c r="E249" s="324"/>
      <c r="F249" s="113"/>
      <c r="G249" s="114"/>
      <c r="H249" s="115"/>
      <c r="I249" s="114"/>
      <c r="J249" s="204"/>
      <c r="K249" s="116"/>
    </row>
    <row r="250" spans="1:11" s="21" customFormat="1" ht="27.6" x14ac:dyDescent="0.25">
      <c r="A250" s="436"/>
      <c r="B250" s="435" t="s">
        <v>460</v>
      </c>
      <c r="C250" s="142">
        <v>37</v>
      </c>
      <c r="D250" s="146" t="s">
        <v>468</v>
      </c>
      <c r="E250" s="325"/>
      <c r="F250" s="143"/>
      <c r="G250" s="119"/>
      <c r="H250" s="144"/>
      <c r="I250" s="119"/>
      <c r="J250" s="209"/>
      <c r="K250" s="145"/>
    </row>
    <row r="251" spans="1:11" s="21" customFormat="1" thickBot="1" x14ac:dyDescent="0.3">
      <c r="A251" s="436"/>
      <c r="B251" s="433"/>
      <c r="C251" s="141">
        <v>38</v>
      </c>
      <c r="D251" s="95" t="s">
        <v>465</v>
      </c>
      <c r="E251" s="334"/>
      <c r="F251" s="201"/>
      <c r="G251" s="105"/>
      <c r="H251" s="63"/>
      <c r="I251" s="105"/>
      <c r="J251" s="207"/>
      <c r="K251" s="139"/>
    </row>
    <row r="252" spans="1:11" s="41" customFormat="1" ht="29.25" customHeight="1" x14ac:dyDescent="0.3">
      <c r="A252" s="436"/>
      <c r="B252" s="435" t="s">
        <v>461</v>
      </c>
      <c r="C252" s="108">
        <v>39</v>
      </c>
      <c r="D252" s="84" t="s">
        <v>469</v>
      </c>
      <c r="E252" s="326"/>
      <c r="F252" s="102"/>
      <c r="G252" s="86"/>
      <c r="H252" s="87"/>
      <c r="I252" s="86"/>
      <c r="J252" s="195"/>
      <c r="K252" s="88"/>
    </row>
    <row r="253" spans="1:11" s="41" customFormat="1" ht="16.8" thickBot="1" x14ac:dyDescent="0.35">
      <c r="A253" s="436"/>
      <c r="B253" s="433"/>
      <c r="C253" s="199">
        <v>40</v>
      </c>
      <c r="D253" s="84" t="s">
        <v>466</v>
      </c>
      <c r="E253" s="326"/>
      <c r="F253" s="200"/>
      <c r="G253" s="86"/>
      <c r="H253" s="87"/>
      <c r="I253" s="86"/>
      <c r="J253" s="195"/>
      <c r="K253" s="88"/>
    </row>
    <row r="254" spans="1:11" s="41" customFormat="1" ht="27.6" x14ac:dyDescent="0.3">
      <c r="A254" s="436"/>
      <c r="B254" s="435" t="s">
        <v>462</v>
      </c>
      <c r="C254" s="108">
        <v>41</v>
      </c>
      <c r="D254" s="84" t="s">
        <v>468</v>
      </c>
      <c r="E254" s="326"/>
      <c r="F254" s="102"/>
      <c r="G254" s="86"/>
      <c r="H254" s="87"/>
      <c r="I254" s="86"/>
      <c r="J254" s="195"/>
      <c r="K254" s="88"/>
    </row>
    <row r="255" spans="1:11" s="41" customFormat="1" thickBot="1" x14ac:dyDescent="0.35">
      <c r="A255" s="436"/>
      <c r="B255" s="433"/>
      <c r="C255" s="199">
        <v>42</v>
      </c>
      <c r="D255" s="84" t="s">
        <v>465</v>
      </c>
      <c r="E255" s="326"/>
      <c r="F255" s="200"/>
      <c r="G255" s="86"/>
      <c r="H255" s="87"/>
      <c r="I255" s="86"/>
      <c r="J255" s="195"/>
      <c r="K255" s="88"/>
    </row>
    <row r="256" spans="1:11" s="41" customFormat="1" ht="29.25" customHeight="1" x14ac:dyDescent="0.3">
      <c r="A256" s="436"/>
      <c r="B256" s="435" t="s">
        <v>463</v>
      </c>
      <c r="C256" s="108">
        <v>43</v>
      </c>
      <c r="D256" s="84" t="s">
        <v>468</v>
      </c>
      <c r="E256" s="326"/>
      <c r="F256" s="102"/>
      <c r="G256" s="86"/>
      <c r="H256" s="87"/>
      <c r="I256" s="86"/>
      <c r="J256" s="195"/>
      <c r="K256" s="88"/>
    </row>
    <row r="257" spans="1:11" s="41" customFormat="1" thickBot="1" x14ac:dyDescent="0.35">
      <c r="A257" s="436"/>
      <c r="B257" s="433"/>
      <c r="C257" s="199">
        <v>44</v>
      </c>
      <c r="D257" s="84" t="s">
        <v>465</v>
      </c>
      <c r="E257" s="326"/>
      <c r="F257" s="200"/>
      <c r="G257" s="86"/>
      <c r="H257" s="87"/>
      <c r="I257" s="86"/>
      <c r="J257" s="195"/>
      <c r="K257" s="88"/>
    </row>
    <row r="258" spans="1:11" s="41" customFormat="1" ht="28.5" customHeight="1" x14ac:dyDescent="0.3">
      <c r="A258" s="436"/>
      <c r="B258" s="435" t="s">
        <v>464</v>
      </c>
      <c r="C258" s="199">
        <v>45</v>
      </c>
      <c r="D258" s="84" t="s">
        <v>467</v>
      </c>
      <c r="E258" s="326"/>
      <c r="F258" s="200"/>
      <c r="G258" s="86"/>
      <c r="H258" s="87"/>
      <c r="I258" s="86"/>
      <c r="J258" s="195"/>
      <c r="K258" s="88"/>
    </row>
    <row r="259" spans="1:11" s="41" customFormat="1" ht="24" customHeight="1" thickBot="1" x14ac:dyDescent="0.35">
      <c r="A259" s="433"/>
      <c r="B259" s="433"/>
      <c r="C259" s="214">
        <v>46</v>
      </c>
      <c r="D259" s="185" t="s">
        <v>470</v>
      </c>
      <c r="E259" s="329"/>
      <c r="F259" s="200"/>
      <c r="G259" s="171"/>
      <c r="H259" s="172"/>
      <c r="I259" s="171"/>
      <c r="J259" s="196"/>
      <c r="K259" s="110"/>
    </row>
    <row r="260" spans="1:11" s="41" customFormat="1" thickBot="1" x14ac:dyDescent="0.35">
      <c r="A260" s="435" t="s">
        <v>416</v>
      </c>
      <c r="B260" s="140"/>
      <c r="C260" s="142"/>
      <c r="D260" s="146"/>
      <c r="E260" s="325"/>
      <c r="F260" s="143"/>
      <c r="G260" s="119"/>
      <c r="H260" s="144"/>
      <c r="I260" s="119"/>
      <c r="J260" s="209"/>
      <c r="K260" s="145"/>
    </row>
    <row r="261" spans="1:11" s="41" customFormat="1" thickBot="1" x14ac:dyDescent="0.35">
      <c r="A261" s="436"/>
      <c r="B261" s="140"/>
      <c r="C261" s="199"/>
      <c r="D261" s="84"/>
      <c r="E261" s="326"/>
      <c r="F261" s="200"/>
      <c r="G261" s="86"/>
      <c r="H261" s="87"/>
      <c r="I261" s="86"/>
      <c r="J261" s="195"/>
      <c r="K261" s="88"/>
    </row>
    <row r="262" spans="1:11" s="41" customFormat="1" thickBot="1" x14ac:dyDescent="0.35">
      <c r="A262" s="436"/>
      <c r="B262" s="140"/>
      <c r="C262" s="199"/>
      <c r="D262" s="84"/>
      <c r="E262" s="326"/>
      <c r="F262" s="200"/>
      <c r="G262" s="86"/>
      <c r="H262" s="87"/>
      <c r="I262" s="86"/>
      <c r="J262" s="195"/>
      <c r="K262" s="88"/>
    </row>
    <row r="263" spans="1:11" s="41" customFormat="1" thickBot="1" x14ac:dyDescent="0.35">
      <c r="A263" s="436"/>
      <c r="B263" s="140"/>
      <c r="C263" s="108"/>
      <c r="D263" s="84"/>
      <c r="E263" s="326"/>
      <c r="F263" s="102"/>
      <c r="G263" s="86"/>
      <c r="H263" s="87"/>
      <c r="I263" s="86"/>
      <c r="J263" s="195"/>
      <c r="K263" s="88"/>
    </row>
    <row r="264" spans="1:11" s="1" customFormat="1" ht="15" thickBot="1" x14ac:dyDescent="0.35">
      <c r="A264" s="436"/>
      <c r="B264" s="140"/>
      <c r="C264" s="108"/>
      <c r="D264" s="84"/>
      <c r="E264" s="326"/>
      <c r="F264" s="102"/>
      <c r="G264" s="86"/>
      <c r="H264" s="87"/>
      <c r="I264" s="86"/>
      <c r="J264" s="195"/>
      <c r="K264" s="88"/>
    </row>
    <row r="265" spans="1:11" s="1" customFormat="1" ht="15" thickBot="1" x14ac:dyDescent="0.35">
      <c r="A265" s="436"/>
      <c r="B265" s="140"/>
      <c r="C265" s="199"/>
      <c r="D265" s="84"/>
      <c r="E265" s="326"/>
      <c r="F265" s="200"/>
      <c r="G265" s="86"/>
      <c r="H265" s="87"/>
      <c r="I265" s="86"/>
      <c r="J265" s="195"/>
      <c r="K265" s="88"/>
    </row>
    <row r="266" spans="1:11" ht="15" thickBot="1" x14ac:dyDescent="0.35">
      <c r="A266" s="436"/>
      <c r="B266" s="140"/>
      <c r="C266" s="108"/>
      <c r="D266" s="84"/>
      <c r="E266" s="326"/>
      <c r="F266" s="102"/>
      <c r="G266" s="86"/>
      <c r="H266" s="87"/>
      <c r="I266" s="86"/>
      <c r="J266" s="195"/>
      <c r="K266" s="88"/>
    </row>
    <row r="267" spans="1:11" ht="15" thickBot="1" x14ac:dyDescent="0.35">
      <c r="A267" s="436"/>
      <c r="B267" s="140"/>
      <c r="C267" s="108"/>
      <c r="D267" s="84"/>
      <c r="E267" s="326"/>
      <c r="F267" s="102"/>
      <c r="G267" s="86"/>
      <c r="H267" s="87"/>
      <c r="I267" s="86"/>
      <c r="J267" s="195"/>
      <c r="K267" s="88"/>
    </row>
    <row r="268" spans="1:11" ht="15" thickBot="1" x14ac:dyDescent="0.35">
      <c r="A268" s="436"/>
      <c r="B268" s="140"/>
      <c r="C268" s="108"/>
      <c r="D268" s="84"/>
      <c r="E268" s="326"/>
      <c r="F268" s="102"/>
      <c r="G268" s="86"/>
      <c r="H268" s="87"/>
      <c r="I268" s="86"/>
      <c r="J268" s="195"/>
      <c r="K268" s="88"/>
    </row>
    <row r="269" spans="1:11" ht="15" thickBot="1" x14ac:dyDescent="0.35">
      <c r="A269" s="433"/>
      <c r="B269" s="140"/>
      <c r="C269" s="111"/>
      <c r="D269" s="112"/>
      <c r="E269" s="324"/>
      <c r="F269" s="102"/>
      <c r="G269" s="114"/>
      <c r="H269" s="115"/>
      <c r="I269" s="114"/>
      <c r="J269" s="204"/>
      <c r="K269" s="116"/>
    </row>
    <row r="270" spans="1:11" ht="15" thickBot="1" x14ac:dyDescent="0.35">
      <c r="A270" s="41"/>
      <c r="B270" s="41"/>
      <c r="C270" s="427"/>
      <c r="D270" s="428"/>
      <c r="E270" s="428"/>
      <c r="F270" s="428"/>
      <c r="G270" s="428"/>
      <c r="H270" s="428"/>
      <c r="I270" s="428"/>
      <c r="J270" s="428"/>
      <c r="K270" s="429"/>
    </row>
    <row r="271" spans="1:11" ht="15" customHeight="1" x14ac:dyDescent="0.3">
      <c r="A271" s="41"/>
      <c r="B271" s="41"/>
      <c r="C271" s="294"/>
      <c r="D271" s="296"/>
      <c r="E271" s="344" t="s">
        <v>545</v>
      </c>
      <c r="F271" s="287">
        <f>(COUNTIF(F5:F269,"Fail"))</f>
        <v>0</v>
      </c>
      <c r="G271" s="56"/>
      <c r="H271" s="56"/>
      <c r="I271" s="56"/>
      <c r="J271" s="197"/>
      <c r="K271" s="57"/>
    </row>
    <row r="272" spans="1:11" ht="15.75" customHeight="1" thickBot="1" x14ac:dyDescent="0.35">
      <c r="A272" s="41"/>
      <c r="B272" s="41"/>
      <c r="C272" s="288"/>
      <c r="D272" s="304"/>
      <c r="E272" s="345" t="s">
        <v>15</v>
      </c>
      <c r="F272" s="284">
        <f>IF(COUNTA(F5:F269)=0,0,(COUNTA(F5:F269)-F271)/COUNTA(F5:F269))</f>
        <v>0</v>
      </c>
      <c r="G272" s="58"/>
      <c r="H272" s="58"/>
      <c r="I272" s="58"/>
      <c r="J272" s="198"/>
      <c r="K272" s="59"/>
    </row>
    <row r="273" spans="1:11" x14ac:dyDescent="0.3">
      <c r="A273" s="41"/>
      <c r="B273" s="41"/>
      <c r="C273" s="418" t="s">
        <v>7</v>
      </c>
      <c r="D273" s="477"/>
      <c r="E273" s="477"/>
      <c r="F273" s="477"/>
      <c r="G273" s="477"/>
      <c r="H273" s="477"/>
      <c r="I273" s="477"/>
      <c r="J273" s="477"/>
      <c r="K273" s="478"/>
    </row>
    <row r="274" spans="1:11" ht="15" thickBot="1" x14ac:dyDescent="0.35">
      <c r="A274" s="41"/>
      <c r="B274" s="41"/>
      <c r="C274" s="421"/>
      <c r="D274" s="422"/>
      <c r="E274" s="422"/>
      <c r="F274" s="422"/>
      <c r="G274" s="422"/>
      <c r="H274" s="422"/>
      <c r="I274" s="422"/>
      <c r="J274" s="422"/>
      <c r="K274" s="423"/>
    </row>
    <row r="275" spans="1:11" x14ac:dyDescent="0.3">
      <c r="A275" s="1"/>
      <c r="C275" s="1"/>
      <c r="D275" s="1"/>
      <c r="F275" s="1"/>
      <c r="G275" s="1"/>
      <c r="H275" s="1"/>
      <c r="I275" s="1"/>
      <c r="K275" s="1"/>
    </row>
  </sheetData>
  <autoFilter ref="F4:F269" xr:uid="{00000000-0009-0000-0000-00000B000000}"/>
  <mergeCells count="61">
    <mergeCell ref="B254:B255"/>
    <mergeCell ref="B252:B253"/>
    <mergeCell ref="B250:B251"/>
    <mergeCell ref="B256:B257"/>
    <mergeCell ref="A260:A269"/>
    <mergeCell ref="B258:B259"/>
    <mergeCell ref="A235:A259"/>
    <mergeCell ref="B241:B249"/>
    <mergeCell ref="B236:B240"/>
    <mergeCell ref="C137:C154"/>
    <mergeCell ref="C64:C73"/>
    <mergeCell ref="C39:C63"/>
    <mergeCell ref="A136:A234"/>
    <mergeCell ref="B137:B154"/>
    <mergeCell ref="B155:B163"/>
    <mergeCell ref="B164:B171"/>
    <mergeCell ref="B172:B182"/>
    <mergeCell ref="B183:B189"/>
    <mergeCell ref="B190:B211"/>
    <mergeCell ref="B212:B222"/>
    <mergeCell ref="B223:B234"/>
    <mergeCell ref="A38:A135"/>
    <mergeCell ref="B39:B63"/>
    <mergeCell ref="B64:B73"/>
    <mergeCell ref="B74:B82"/>
    <mergeCell ref="C273:K273"/>
    <mergeCell ref="C274:K274"/>
    <mergeCell ref="C74:C82"/>
    <mergeCell ref="C124:C135"/>
    <mergeCell ref="C111:C123"/>
    <mergeCell ref="C102:C110"/>
    <mergeCell ref="C93:C101"/>
    <mergeCell ref="C83:C92"/>
    <mergeCell ref="C270:K270"/>
    <mergeCell ref="C223:C234"/>
    <mergeCell ref="C212:C222"/>
    <mergeCell ref="C190:C211"/>
    <mergeCell ref="C183:C189"/>
    <mergeCell ref="C172:C182"/>
    <mergeCell ref="C164:C171"/>
    <mergeCell ref="C155:C163"/>
    <mergeCell ref="A5:B6"/>
    <mergeCell ref="B8:B16"/>
    <mergeCell ref="C1:K1"/>
    <mergeCell ref="C2:D2"/>
    <mergeCell ref="I2:K2"/>
    <mergeCell ref="C3:D3"/>
    <mergeCell ref="I3:K3"/>
    <mergeCell ref="E2:H2"/>
    <mergeCell ref="E3:H3"/>
    <mergeCell ref="A7:A37"/>
    <mergeCell ref="B17:B28"/>
    <mergeCell ref="B29:B37"/>
    <mergeCell ref="C29:C37"/>
    <mergeCell ref="C17:C28"/>
    <mergeCell ref="C8:C16"/>
    <mergeCell ref="B83:B92"/>
    <mergeCell ref="B93:B101"/>
    <mergeCell ref="B102:B110"/>
    <mergeCell ref="B111:B123"/>
    <mergeCell ref="B124:B135"/>
  </mergeCells>
  <dataValidations disablePrompts="1" count="2">
    <dataValidation type="list" allowBlank="1" showInputMessage="1" showErrorMessage="1" sqref="F5:F6 F8:F37 F39:F135 F137:F269" xr:uid="{00000000-0002-0000-0B00-000000000000}">
      <formula1>passfail</formula1>
    </dataValidation>
    <dataValidation type="list" allowBlank="1" showInputMessage="1" showErrorMessage="1" sqref="H5:H38 H241:H269" xr:uid="{00000000-0002-0000-0B00-000001000000}">
      <formula1>Disposition</formula1>
    </dataValidation>
  </dataValidations>
  <pageMargins left="0.7" right="0.7" top="0.75" bottom="0.75" header="0.3" footer="0.3"/>
  <pageSetup orientation="portrait" horizontalDpi="1200" verticalDpi="1200" r:id="rId1"/>
  <headerFooter>
    <oddHeader>&amp;C&amp;G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7030A0"/>
  </sheetPr>
  <dimension ref="A1:B4"/>
  <sheetViews>
    <sheetView workbookViewId="0">
      <selection activeCell="C19" sqref="C19"/>
    </sheetView>
  </sheetViews>
  <sheetFormatPr defaultRowHeight="14.4" x14ac:dyDescent="0.3"/>
  <cols>
    <col min="1" max="1" width="9.109375" style="1"/>
    <col min="2" max="2" width="36.5546875" customWidth="1"/>
  </cols>
  <sheetData>
    <row r="1" spans="1:2" ht="15" thickBot="1" x14ac:dyDescent="0.35">
      <c r="A1" s="7" t="s">
        <v>12</v>
      </c>
      <c r="B1" s="8" t="s">
        <v>16</v>
      </c>
    </row>
    <row r="2" spans="1:2" x14ac:dyDescent="0.3">
      <c r="A2" s="5" t="s">
        <v>8</v>
      </c>
      <c r="B2" s="6" t="s">
        <v>9</v>
      </c>
    </row>
    <row r="3" spans="1:2" ht="15" thickBot="1" x14ac:dyDescent="0.35">
      <c r="A3" s="3" t="s">
        <v>10</v>
      </c>
      <c r="B3" s="2" t="s">
        <v>11</v>
      </c>
    </row>
    <row r="4" spans="1:2" ht="15" thickBot="1" x14ac:dyDescent="0.35">
      <c r="A4" s="4" t="s">
        <v>13</v>
      </c>
    </row>
  </sheetData>
  <customSheetViews>
    <customSheetView guid="{4C7EF89C-0CBB-4DA6-A049-6418E61D44B1}" state="hidden">
      <selection activeCell="C19" sqref="C19"/>
      <pageMargins left="0.7" right="0.7" top="0.75" bottom="0.75" header="0.3" footer="0.3"/>
    </customSheetView>
    <customSheetView guid="{64D97B85-D86D-491B-BDD3-67BF96A5DF35}" state="hidden">
      <selection activeCell="C19" sqref="C19"/>
      <pageMargins left="0.7" right="0.7" top="0.75" bottom="0.75" header="0.3" footer="0.3"/>
    </customSheetView>
    <customSheetView guid="{B9CAAC60-1E3D-4703-9A92-81D1170D97E8}" state="hidden">
      <selection activeCell="C19" sqref="C19"/>
      <pageMargins left="0.7" right="0.7" top="0.75" bottom="0.75" header="0.3" footer="0.3"/>
    </customSheetView>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F214"/>
  <sheetViews>
    <sheetView workbookViewId="0">
      <selection activeCell="J109" sqref="J109"/>
    </sheetView>
  </sheetViews>
  <sheetFormatPr defaultRowHeight="14.4" x14ac:dyDescent="0.3"/>
  <cols>
    <col min="1" max="1" width="37" customWidth="1"/>
  </cols>
  <sheetData>
    <row r="1" spans="1:6" ht="15.6" x14ac:dyDescent="0.3">
      <c r="A1" s="398" t="s">
        <v>23</v>
      </c>
      <c r="B1" s="399"/>
      <c r="C1" s="399"/>
      <c r="D1" s="399"/>
      <c r="E1" s="399"/>
      <c r="F1" s="400"/>
    </row>
    <row r="2" spans="1:6" ht="15.6" x14ac:dyDescent="0.3">
      <c r="A2" s="401" t="s">
        <v>22</v>
      </c>
      <c r="B2" s="402"/>
      <c r="C2" s="402"/>
      <c r="D2" s="402"/>
      <c r="E2" s="402"/>
      <c r="F2" s="403"/>
    </row>
    <row r="3" spans="1:6" ht="43.2" x14ac:dyDescent="0.3">
      <c r="A3" s="9" t="s">
        <v>24</v>
      </c>
      <c r="B3" s="10"/>
      <c r="C3" s="11"/>
      <c r="D3" s="12"/>
      <c r="E3" s="13"/>
      <c r="F3" s="14"/>
    </row>
    <row r="4" spans="1:6" ht="43.2" x14ac:dyDescent="0.3">
      <c r="A4" s="9" t="s">
        <v>25</v>
      </c>
      <c r="B4" s="10"/>
      <c r="C4" s="11"/>
      <c r="D4" s="12"/>
      <c r="E4" s="13"/>
      <c r="F4" s="14"/>
    </row>
    <row r="5" spans="1:6" x14ac:dyDescent="0.3">
      <c r="A5" s="9" t="s">
        <v>26</v>
      </c>
      <c r="B5" s="10"/>
      <c r="C5" s="11"/>
      <c r="D5" s="12"/>
      <c r="E5" s="13"/>
      <c r="F5" s="14"/>
    </row>
    <row r="6" spans="1:6" ht="15.6" x14ac:dyDescent="0.3">
      <c r="A6" s="401" t="s">
        <v>27</v>
      </c>
      <c r="B6" s="402"/>
      <c r="C6" s="402"/>
      <c r="D6" s="402"/>
      <c r="E6" s="402"/>
      <c r="F6" s="403"/>
    </row>
    <row r="7" spans="1:6" x14ac:dyDescent="0.3">
      <c r="A7" s="9" t="s">
        <v>28</v>
      </c>
      <c r="B7" s="10"/>
      <c r="C7" s="11"/>
      <c r="D7" s="12"/>
      <c r="E7" s="13"/>
      <c r="F7" s="14"/>
    </row>
    <row r="8" spans="1:6" ht="15.6" x14ac:dyDescent="0.3">
      <c r="A8" s="401" t="s">
        <v>29</v>
      </c>
      <c r="B8" s="402"/>
      <c r="C8" s="402"/>
      <c r="D8" s="402"/>
      <c r="E8" s="402"/>
      <c r="F8" s="403"/>
    </row>
    <row r="9" spans="1:6" ht="57.6" x14ac:dyDescent="0.3">
      <c r="A9" s="9" t="s">
        <v>30</v>
      </c>
      <c r="B9" s="10"/>
      <c r="C9" s="11"/>
      <c r="D9" s="12"/>
      <c r="E9" s="13"/>
      <c r="F9" s="14"/>
    </row>
    <row r="10" spans="1:6" ht="86.4" x14ac:dyDescent="0.3">
      <c r="A10" s="9" t="s">
        <v>31</v>
      </c>
      <c r="B10" s="10"/>
      <c r="C10" s="11"/>
      <c r="D10" s="12"/>
      <c r="E10" s="13"/>
      <c r="F10" s="14"/>
    </row>
    <row r="11" spans="1:6" ht="100.8" x14ac:dyDescent="0.3">
      <c r="A11" s="9" t="s">
        <v>32</v>
      </c>
      <c r="B11" s="10"/>
      <c r="C11" s="11"/>
      <c r="D11" s="12"/>
      <c r="E11" s="13"/>
      <c r="F11" s="14"/>
    </row>
    <row r="12" spans="1:6" ht="86.4" x14ac:dyDescent="0.3">
      <c r="A12" s="9" t="s">
        <v>33</v>
      </c>
      <c r="B12" s="10"/>
      <c r="C12" s="11"/>
      <c r="D12" s="12"/>
      <c r="E12" s="13"/>
      <c r="F12" s="14"/>
    </row>
    <row r="13" spans="1:6" ht="43.2" x14ac:dyDescent="0.3">
      <c r="A13" s="9" t="s">
        <v>34</v>
      </c>
      <c r="B13" s="10"/>
      <c r="C13" s="11"/>
      <c r="D13" s="12"/>
      <c r="E13" s="13"/>
      <c r="F13" s="14"/>
    </row>
    <row r="14" spans="1:6" ht="43.2" x14ac:dyDescent="0.3">
      <c r="A14" s="9" t="s">
        <v>35</v>
      </c>
      <c r="B14" s="10"/>
      <c r="C14" s="11"/>
      <c r="D14" s="12"/>
      <c r="E14" s="13"/>
      <c r="F14" s="14"/>
    </row>
    <row r="15" spans="1:6" ht="72" x14ac:dyDescent="0.3">
      <c r="A15" s="9" t="s">
        <v>36</v>
      </c>
      <c r="B15" s="10"/>
      <c r="C15" s="11"/>
      <c r="D15" s="12"/>
      <c r="E15" s="13"/>
      <c r="F15" s="14"/>
    </row>
    <row r="16" spans="1:6" x14ac:dyDescent="0.3">
      <c r="A16" s="9" t="s">
        <v>37</v>
      </c>
      <c r="B16" s="10"/>
      <c r="C16" s="11"/>
      <c r="D16" s="12"/>
      <c r="E16" s="13"/>
      <c r="F16" s="14"/>
    </row>
    <row r="17" spans="1:6" ht="28.8" x14ac:dyDescent="0.3">
      <c r="A17" s="9" t="s">
        <v>38</v>
      </c>
      <c r="B17" s="10"/>
      <c r="C17" s="11"/>
      <c r="D17" s="12"/>
      <c r="E17" s="13"/>
      <c r="F17" s="14"/>
    </row>
    <row r="18" spans="1:6" ht="15.6" x14ac:dyDescent="0.3">
      <c r="A18" s="401" t="s">
        <v>39</v>
      </c>
      <c r="B18" s="402"/>
      <c r="C18" s="402"/>
      <c r="D18" s="402"/>
      <c r="E18" s="402"/>
      <c r="F18" s="403"/>
    </row>
    <row r="19" spans="1:6" ht="43.2" x14ac:dyDescent="0.3">
      <c r="A19" s="9" t="s">
        <v>40</v>
      </c>
      <c r="B19" s="10"/>
      <c r="C19" s="11"/>
      <c r="D19" s="12"/>
      <c r="E19" s="13"/>
      <c r="F19" s="14"/>
    </row>
    <row r="20" spans="1:6" ht="15.6" x14ac:dyDescent="0.3">
      <c r="A20" s="401" t="s">
        <v>41</v>
      </c>
      <c r="B20" s="402"/>
      <c r="C20" s="402"/>
      <c r="D20" s="402"/>
      <c r="E20" s="402"/>
      <c r="F20" s="403"/>
    </row>
    <row r="21" spans="1:6" x14ac:dyDescent="0.3">
      <c r="A21" s="9" t="s">
        <v>42</v>
      </c>
      <c r="B21" s="10"/>
      <c r="C21" s="11"/>
      <c r="D21" s="12"/>
      <c r="E21" s="13"/>
      <c r="F21" s="14"/>
    </row>
    <row r="22" spans="1:6" ht="28.8" x14ac:dyDescent="0.3">
      <c r="A22" s="9" t="s">
        <v>43</v>
      </c>
      <c r="B22" s="10"/>
      <c r="C22" s="11"/>
      <c r="D22" s="12"/>
      <c r="E22" s="13"/>
      <c r="F22" s="14"/>
    </row>
    <row r="23" spans="1:6" x14ac:dyDescent="0.3">
      <c r="A23" s="9" t="s">
        <v>44</v>
      </c>
      <c r="B23" s="10"/>
      <c r="C23" s="11"/>
      <c r="D23" s="12"/>
      <c r="E23" s="13"/>
      <c r="F23" s="14"/>
    </row>
    <row r="24" spans="1:6" x14ac:dyDescent="0.3">
      <c r="A24" s="9" t="s">
        <v>45</v>
      </c>
      <c r="B24" s="10"/>
      <c r="C24" s="11"/>
      <c r="D24" s="12"/>
      <c r="E24" s="13"/>
      <c r="F24" s="14"/>
    </row>
    <row r="25" spans="1:6" ht="28.8" x14ac:dyDescent="0.3">
      <c r="A25" s="9" t="s">
        <v>46</v>
      </c>
      <c r="B25" s="10"/>
      <c r="C25" s="11"/>
      <c r="D25" s="12"/>
      <c r="E25" s="13"/>
      <c r="F25" s="14"/>
    </row>
    <row r="26" spans="1:6" ht="43.2" x14ac:dyDescent="0.3">
      <c r="A26" s="9" t="s">
        <v>47</v>
      </c>
      <c r="B26" s="10"/>
      <c r="C26" s="11"/>
      <c r="D26" s="12"/>
      <c r="E26" s="13"/>
      <c r="F26" s="14"/>
    </row>
    <row r="27" spans="1:6" ht="28.8" x14ac:dyDescent="0.3">
      <c r="A27" s="9" t="s">
        <v>48</v>
      </c>
      <c r="B27" s="10"/>
      <c r="C27" s="11"/>
      <c r="D27" s="12"/>
      <c r="E27" s="13"/>
      <c r="F27" s="14"/>
    </row>
    <row r="28" spans="1:6" ht="72" x14ac:dyDescent="0.3">
      <c r="A28" s="9" t="s">
        <v>49</v>
      </c>
      <c r="B28" s="10"/>
      <c r="C28" s="11"/>
      <c r="D28" s="12"/>
      <c r="E28" s="13"/>
      <c r="F28" s="14"/>
    </row>
    <row r="29" spans="1:6" ht="72" x14ac:dyDescent="0.3">
      <c r="A29" s="9" t="s">
        <v>50</v>
      </c>
      <c r="B29" s="10"/>
      <c r="C29" s="11"/>
      <c r="D29" s="12"/>
      <c r="E29" s="13"/>
      <c r="F29" s="14"/>
    </row>
    <row r="30" spans="1:6" ht="43.2" x14ac:dyDescent="0.3">
      <c r="A30" s="9" t="s">
        <v>51</v>
      </c>
      <c r="B30" s="10"/>
      <c r="C30" s="11"/>
      <c r="D30" s="12"/>
      <c r="E30" s="13"/>
      <c r="F30" s="14"/>
    </row>
    <row r="31" spans="1:6" ht="72" x14ac:dyDescent="0.3">
      <c r="A31" s="9" t="s">
        <v>52</v>
      </c>
      <c r="B31" s="10"/>
      <c r="C31" s="11"/>
      <c r="D31" s="12"/>
      <c r="E31" s="13"/>
      <c r="F31" s="14"/>
    </row>
    <row r="32" spans="1:6" ht="100.8" x14ac:dyDescent="0.3">
      <c r="A32" s="9" t="s">
        <v>53</v>
      </c>
      <c r="B32" s="10"/>
      <c r="C32" s="11"/>
      <c r="D32" s="12"/>
      <c r="E32" s="13"/>
      <c r="F32" s="14"/>
    </row>
    <row r="33" spans="1:6" ht="43.2" x14ac:dyDescent="0.3">
      <c r="A33" s="9" t="s">
        <v>54</v>
      </c>
      <c r="B33" s="10"/>
      <c r="C33" s="11"/>
      <c r="D33" s="12"/>
      <c r="E33" s="13"/>
      <c r="F33" s="14"/>
    </row>
    <row r="34" spans="1:6" ht="72" x14ac:dyDescent="0.3">
      <c r="A34" s="9" t="s">
        <v>55</v>
      </c>
      <c r="B34" s="10"/>
      <c r="C34" s="11"/>
      <c r="D34" s="12"/>
      <c r="E34" s="13"/>
      <c r="F34" s="14"/>
    </row>
    <row r="35" spans="1:6" ht="72" x14ac:dyDescent="0.3">
      <c r="A35" s="9" t="s">
        <v>56</v>
      </c>
      <c r="B35" s="10"/>
      <c r="C35" s="11"/>
      <c r="D35" s="12"/>
      <c r="E35" s="13"/>
      <c r="F35" s="14"/>
    </row>
    <row r="36" spans="1:6" ht="43.2" x14ac:dyDescent="0.3">
      <c r="A36" s="9" t="s">
        <v>57</v>
      </c>
      <c r="B36" s="10"/>
      <c r="C36" s="11"/>
      <c r="D36" s="12"/>
      <c r="E36" s="13"/>
      <c r="F36" s="14"/>
    </row>
    <row r="37" spans="1:6" ht="15.6" x14ac:dyDescent="0.3">
      <c r="A37" s="401" t="s">
        <v>58</v>
      </c>
      <c r="B37" s="402"/>
      <c r="C37" s="402"/>
      <c r="D37" s="402"/>
      <c r="E37" s="402"/>
      <c r="F37" s="403"/>
    </row>
    <row r="38" spans="1:6" ht="43.2" x14ac:dyDescent="0.3">
      <c r="A38" s="9" t="s">
        <v>59</v>
      </c>
      <c r="B38" s="10"/>
      <c r="C38" s="11"/>
      <c r="D38" s="12"/>
      <c r="E38" s="13"/>
      <c r="F38" s="14"/>
    </row>
    <row r="39" spans="1:6" x14ac:dyDescent="0.3">
      <c r="A39" s="9" t="s">
        <v>60</v>
      </c>
      <c r="B39" s="10"/>
      <c r="C39" s="11"/>
      <c r="D39" s="12"/>
      <c r="E39" s="13"/>
      <c r="F39" s="14"/>
    </row>
    <row r="40" spans="1:6" ht="15.6" x14ac:dyDescent="0.3">
      <c r="A40" s="401" t="s">
        <v>61</v>
      </c>
      <c r="B40" s="402"/>
      <c r="C40" s="402"/>
      <c r="D40" s="402"/>
      <c r="E40" s="402"/>
      <c r="F40" s="403"/>
    </row>
    <row r="41" spans="1:6" ht="28.8" x14ac:dyDescent="0.3">
      <c r="A41" s="9" t="s">
        <v>62</v>
      </c>
      <c r="B41" s="10"/>
      <c r="C41" s="11"/>
      <c r="D41" s="12"/>
      <c r="E41" s="13"/>
      <c r="F41" s="14"/>
    </row>
    <row r="42" spans="1:6" ht="28.8" x14ac:dyDescent="0.3">
      <c r="A42" s="9" t="s">
        <v>63</v>
      </c>
      <c r="B42" s="10"/>
      <c r="C42" s="11"/>
      <c r="D42" s="12"/>
      <c r="E42" s="13"/>
      <c r="F42" s="14"/>
    </row>
    <row r="43" spans="1:6" x14ac:dyDescent="0.3">
      <c r="A43" s="9" t="s">
        <v>64</v>
      </c>
      <c r="B43" s="10"/>
      <c r="C43" s="11"/>
      <c r="D43" s="12"/>
      <c r="E43" s="13"/>
      <c r="F43" s="14"/>
    </row>
    <row r="44" spans="1:6" ht="15.6" x14ac:dyDescent="0.3">
      <c r="A44" s="401" t="s">
        <v>65</v>
      </c>
      <c r="B44" s="402"/>
      <c r="C44" s="402"/>
      <c r="D44" s="402"/>
      <c r="E44" s="402"/>
      <c r="F44" s="403"/>
    </row>
    <row r="45" spans="1:6" ht="43.2" x14ac:dyDescent="0.3">
      <c r="A45" s="9" t="s">
        <v>66</v>
      </c>
      <c r="B45" s="10"/>
      <c r="C45" s="11"/>
      <c r="D45" s="12"/>
      <c r="E45" s="13"/>
      <c r="F45" s="14"/>
    </row>
    <row r="46" spans="1:6" ht="28.8" x14ac:dyDescent="0.3">
      <c r="A46" s="9" t="s">
        <v>67</v>
      </c>
      <c r="B46" s="10"/>
      <c r="C46" s="11"/>
      <c r="D46" s="12"/>
      <c r="E46" s="13"/>
      <c r="F46" s="14"/>
    </row>
    <row r="47" spans="1:6" ht="28.8" x14ac:dyDescent="0.3">
      <c r="A47" s="9" t="s">
        <v>68</v>
      </c>
      <c r="B47" s="10"/>
      <c r="C47" s="11"/>
      <c r="D47" s="12"/>
      <c r="E47" s="13"/>
      <c r="F47" s="14"/>
    </row>
    <row r="48" spans="1:6" ht="28.8" x14ac:dyDescent="0.3">
      <c r="A48" s="9" t="s">
        <v>69</v>
      </c>
      <c r="B48" s="10"/>
      <c r="C48" s="11"/>
      <c r="D48" s="12"/>
      <c r="E48" s="13"/>
      <c r="F48" s="14"/>
    </row>
    <row r="49" spans="1:6" x14ac:dyDescent="0.3">
      <c r="A49" s="9" t="s">
        <v>70</v>
      </c>
      <c r="B49" s="10"/>
      <c r="C49" s="11"/>
      <c r="D49" s="12"/>
      <c r="E49" s="13"/>
      <c r="F49" s="14"/>
    </row>
    <row r="50" spans="1:6" ht="15.6" x14ac:dyDescent="0.3">
      <c r="A50" s="401" t="s">
        <v>71</v>
      </c>
      <c r="B50" s="402"/>
      <c r="C50" s="402"/>
      <c r="D50" s="402"/>
      <c r="E50" s="402"/>
      <c r="F50" s="403"/>
    </row>
    <row r="51" spans="1:6" ht="43.2" x14ac:dyDescent="0.3">
      <c r="A51" s="9" t="s">
        <v>72</v>
      </c>
      <c r="B51" s="10"/>
      <c r="C51" s="11"/>
      <c r="D51" s="12"/>
      <c r="E51" s="13"/>
      <c r="F51" s="14"/>
    </row>
    <row r="52" spans="1:6" x14ac:dyDescent="0.3">
      <c r="A52" s="9" t="s">
        <v>73</v>
      </c>
      <c r="B52" s="10"/>
      <c r="C52" s="11"/>
      <c r="D52" s="12"/>
      <c r="E52" s="13"/>
      <c r="F52" s="14"/>
    </row>
    <row r="53" spans="1:6" ht="15.6" x14ac:dyDescent="0.3">
      <c r="A53" s="398" t="s">
        <v>74</v>
      </c>
      <c r="B53" s="399"/>
      <c r="C53" s="399"/>
      <c r="D53" s="399"/>
      <c r="E53" s="399"/>
      <c r="F53" s="400"/>
    </row>
    <row r="54" spans="1:6" ht="15.6" x14ac:dyDescent="0.3">
      <c r="A54" s="401" t="s">
        <v>22</v>
      </c>
      <c r="B54" s="402"/>
      <c r="C54" s="402"/>
      <c r="D54" s="402"/>
      <c r="E54" s="402"/>
      <c r="F54" s="403"/>
    </row>
    <row r="55" spans="1:6" ht="43.2" x14ac:dyDescent="0.3">
      <c r="A55" s="9" t="s">
        <v>75</v>
      </c>
      <c r="B55" s="10"/>
      <c r="C55" s="11"/>
      <c r="D55" s="12"/>
      <c r="E55" s="13"/>
      <c r="F55" s="14"/>
    </row>
    <row r="56" spans="1:6" ht="28.8" x14ac:dyDescent="0.3">
      <c r="A56" s="9" t="s">
        <v>76</v>
      </c>
      <c r="B56" s="10"/>
      <c r="C56" s="11"/>
      <c r="D56" s="12"/>
      <c r="E56" s="13"/>
      <c r="F56" s="14"/>
    </row>
    <row r="57" spans="1:6" x14ac:dyDescent="0.3">
      <c r="A57" s="9" t="s">
        <v>26</v>
      </c>
      <c r="B57" s="10"/>
      <c r="C57" s="11"/>
      <c r="D57" s="12"/>
      <c r="E57" s="13"/>
      <c r="F57" s="14"/>
    </row>
    <row r="58" spans="1:6" ht="15.6" x14ac:dyDescent="0.3">
      <c r="A58" s="401" t="s">
        <v>27</v>
      </c>
      <c r="B58" s="402"/>
      <c r="C58" s="402"/>
      <c r="D58" s="402"/>
      <c r="E58" s="402"/>
      <c r="F58" s="403"/>
    </row>
    <row r="59" spans="1:6" x14ac:dyDescent="0.3">
      <c r="A59" s="9" t="s">
        <v>28</v>
      </c>
      <c r="B59" s="10"/>
      <c r="C59" s="11"/>
      <c r="D59" s="12"/>
      <c r="E59" s="13"/>
      <c r="F59" s="14"/>
    </row>
    <row r="60" spans="1:6" ht="15.6" x14ac:dyDescent="0.3">
      <c r="A60" s="401" t="s">
        <v>29</v>
      </c>
      <c r="B60" s="402"/>
      <c r="C60" s="402"/>
      <c r="D60" s="402"/>
      <c r="E60" s="402"/>
      <c r="F60" s="403"/>
    </row>
    <row r="61" spans="1:6" ht="57.6" x14ac:dyDescent="0.3">
      <c r="A61" s="9" t="s">
        <v>30</v>
      </c>
      <c r="B61" s="10"/>
      <c r="C61" s="11"/>
      <c r="D61" s="12"/>
      <c r="E61" s="13"/>
      <c r="F61" s="14"/>
    </row>
    <row r="62" spans="1:6" ht="43.2" x14ac:dyDescent="0.3">
      <c r="A62" s="9" t="s">
        <v>34</v>
      </c>
      <c r="B62" s="10"/>
      <c r="C62" s="11"/>
      <c r="D62" s="12"/>
      <c r="E62" s="13"/>
      <c r="F62" s="14"/>
    </row>
    <row r="63" spans="1:6" ht="43.2" x14ac:dyDescent="0.3">
      <c r="A63" s="9" t="s">
        <v>35</v>
      </c>
      <c r="B63" s="10"/>
      <c r="C63" s="11"/>
      <c r="D63" s="12"/>
      <c r="E63" s="13"/>
      <c r="F63" s="14"/>
    </row>
    <row r="64" spans="1:6" ht="72" x14ac:dyDescent="0.3">
      <c r="A64" s="9" t="s">
        <v>36</v>
      </c>
      <c r="B64" s="10"/>
      <c r="C64" s="11"/>
      <c r="D64" s="12"/>
      <c r="E64" s="13"/>
      <c r="F64" s="14"/>
    </row>
    <row r="65" spans="1:6" x14ac:dyDescent="0.3">
      <c r="A65" s="9" t="s">
        <v>37</v>
      </c>
      <c r="B65" s="10"/>
      <c r="C65" s="11"/>
      <c r="D65" s="12"/>
      <c r="E65" s="13"/>
      <c r="F65" s="14"/>
    </row>
    <row r="66" spans="1:6" ht="28.8" x14ac:dyDescent="0.3">
      <c r="A66" s="9" t="s">
        <v>38</v>
      </c>
      <c r="B66" s="10"/>
      <c r="C66" s="11"/>
      <c r="D66" s="12"/>
      <c r="E66" s="13"/>
      <c r="F66" s="14"/>
    </row>
    <row r="67" spans="1:6" ht="72" x14ac:dyDescent="0.3">
      <c r="A67" s="9" t="s">
        <v>49</v>
      </c>
      <c r="B67" s="10"/>
      <c r="C67" s="11"/>
      <c r="D67" s="12"/>
      <c r="E67" s="13"/>
      <c r="F67" s="14"/>
    </row>
    <row r="68" spans="1:6" ht="72" x14ac:dyDescent="0.3">
      <c r="A68" s="9" t="s">
        <v>52</v>
      </c>
      <c r="B68" s="10"/>
      <c r="C68" s="11"/>
      <c r="D68" s="12"/>
      <c r="E68" s="13"/>
      <c r="F68" s="14"/>
    </row>
    <row r="69" spans="1:6" ht="86.4" x14ac:dyDescent="0.3">
      <c r="A69" s="9" t="s">
        <v>77</v>
      </c>
      <c r="B69" s="10"/>
      <c r="C69" s="11"/>
      <c r="D69" s="12"/>
      <c r="E69" s="13"/>
      <c r="F69" s="14"/>
    </row>
    <row r="70" spans="1:6" ht="15.6" x14ac:dyDescent="0.3">
      <c r="A70" s="401" t="s">
        <v>39</v>
      </c>
      <c r="B70" s="402"/>
      <c r="C70" s="402"/>
      <c r="D70" s="402"/>
      <c r="E70" s="402"/>
      <c r="F70" s="403"/>
    </row>
    <row r="71" spans="1:6" ht="43.2" x14ac:dyDescent="0.3">
      <c r="A71" s="9" t="s">
        <v>40</v>
      </c>
      <c r="B71" s="10"/>
      <c r="C71" s="11"/>
      <c r="D71" s="12"/>
      <c r="E71" s="13"/>
      <c r="F71" s="14"/>
    </row>
    <row r="72" spans="1:6" ht="15.6" x14ac:dyDescent="0.3">
      <c r="A72" s="401" t="s">
        <v>41</v>
      </c>
      <c r="B72" s="402"/>
      <c r="C72" s="402"/>
      <c r="D72" s="402"/>
      <c r="E72" s="402"/>
      <c r="F72" s="403"/>
    </row>
    <row r="73" spans="1:6" x14ac:dyDescent="0.3">
      <c r="A73" s="9" t="s">
        <v>42</v>
      </c>
      <c r="B73" s="10"/>
      <c r="C73" s="11"/>
      <c r="D73" s="12"/>
      <c r="E73" s="13"/>
      <c r="F73" s="14"/>
    </row>
    <row r="74" spans="1:6" ht="28.8" x14ac:dyDescent="0.3">
      <c r="A74" s="9" t="s">
        <v>43</v>
      </c>
      <c r="B74" s="10"/>
      <c r="C74" s="11"/>
      <c r="D74" s="12"/>
      <c r="E74" s="13"/>
      <c r="F74" s="14"/>
    </row>
    <row r="75" spans="1:6" x14ac:dyDescent="0.3">
      <c r="A75" s="9" t="s">
        <v>44</v>
      </c>
      <c r="B75" s="10"/>
      <c r="C75" s="11"/>
      <c r="D75" s="12"/>
      <c r="E75" s="13"/>
      <c r="F75" s="14"/>
    </row>
    <row r="76" spans="1:6" x14ac:dyDescent="0.3">
      <c r="A76" s="9" t="s">
        <v>78</v>
      </c>
      <c r="B76" s="10"/>
      <c r="C76" s="11"/>
      <c r="D76" s="12"/>
      <c r="E76" s="13"/>
      <c r="F76" s="14"/>
    </row>
    <row r="77" spans="1:6" x14ac:dyDescent="0.3">
      <c r="A77" s="9" t="s">
        <v>45</v>
      </c>
      <c r="B77" s="10"/>
      <c r="C77" s="11"/>
      <c r="D77" s="12"/>
      <c r="E77" s="13"/>
      <c r="F77" s="14"/>
    </row>
    <row r="78" spans="1:6" ht="28.8" x14ac:dyDescent="0.3">
      <c r="A78" s="9" t="s">
        <v>46</v>
      </c>
      <c r="B78" s="10"/>
      <c r="C78" s="11"/>
      <c r="D78" s="12"/>
      <c r="E78" s="13"/>
      <c r="F78" s="14"/>
    </row>
    <row r="79" spans="1:6" ht="28.8" x14ac:dyDescent="0.3">
      <c r="A79" s="9" t="s">
        <v>79</v>
      </c>
      <c r="B79" s="10"/>
      <c r="C79" s="11"/>
      <c r="D79" s="12"/>
      <c r="E79" s="13"/>
      <c r="F79" s="14"/>
    </row>
    <row r="80" spans="1:6" ht="28.8" x14ac:dyDescent="0.3">
      <c r="A80" s="9" t="s">
        <v>80</v>
      </c>
      <c r="B80" s="10"/>
      <c r="C80" s="11"/>
      <c r="D80" s="12"/>
      <c r="E80" s="13"/>
      <c r="F80" s="14"/>
    </row>
    <row r="81" spans="1:6" ht="43.2" x14ac:dyDescent="0.3">
      <c r="A81" s="9" t="s">
        <v>47</v>
      </c>
      <c r="B81" s="10"/>
      <c r="C81" s="11"/>
      <c r="D81" s="12"/>
      <c r="E81" s="13"/>
      <c r="F81" s="14"/>
    </row>
    <row r="82" spans="1:6" ht="28.8" x14ac:dyDescent="0.3">
      <c r="A82" s="9" t="s">
        <v>48</v>
      </c>
      <c r="B82" s="10"/>
      <c r="C82" s="11"/>
      <c r="D82" s="12"/>
      <c r="E82" s="13"/>
      <c r="F82" s="14"/>
    </row>
    <row r="83" spans="1:6" ht="72" x14ac:dyDescent="0.3">
      <c r="A83" s="9" t="s">
        <v>49</v>
      </c>
      <c r="B83" s="10"/>
      <c r="C83" s="11"/>
      <c r="D83" s="12"/>
      <c r="E83" s="13"/>
      <c r="F83" s="14"/>
    </row>
    <row r="84" spans="1:6" ht="72" x14ac:dyDescent="0.3">
      <c r="A84" s="9" t="s">
        <v>50</v>
      </c>
      <c r="B84" s="10"/>
      <c r="C84" s="11"/>
      <c r="D84" s="12"/>
      <c r="E84" s="13"/>
      <c r="F84" s="14"/>
    </row>
    <row r="85" spans="1:6" ht="43.2" x14ac:dyDescent="0.3">
      <c r="A85" s="9" t="s">
        <v>51</v>
      </c>
      <c r="B85" s="10"/>
      <c r="C85" s="11"/>
      <c r="D85" s="12"/>
      <c r="E85" s="13"/>
      <c r="F85" s="14"/>
    </row>
    <row r="86" spans="1:6" ht="86.4" x14ac:dyDescent="0.3">
      <c r="A86" s="9" t="s">
        <v>81</v>
      </c>
      <c r="B86" s="10"/>
      <c r="C86" s="11"/>
      <c r="D86" s="12"/>
      <c r="E86" s="13"/>
      <c r="F86" s="14"/>
    </row>
    <row r="87" spans="1:6" ht="100.8" x14ac:dyDescent="0.3">
      <c r="A87" s="9" t="s">
        <v>53</v>
      </c>
      <c r="B87" s="10"/>
      <c r="C87" s="11"/>
      <c r="D87" s="12"/>
      <c r="E87" s="13"/>
      <c r="F87" s="14"/>
    </row>
    <row r="88" spans="1:6" ht="43.2" x14ac:dyDescent="0.3">
      <c r="A88" s="9" t="s">
        <v>54</v>
      </c>
      <c r="B88" s="10"/>
      <c r="C88" s="11"/>
      <c r="D88" s="12"/>
      <c r="E88" s="13"/>
      <c r="F88" s="14"/>
    </row>
    <row r="89" spans="1:6" ht="72" x14ac:dyDescent="0.3">
      <c r="A89" s="9" t="s">
        <v>55</v>
      </c>
      <c r="B89" s="10"/>
      <c r="C89" s="11"/>
      <c r="D89" s="12"/>
      <c r="E89" s="13"/>
      <c r="F89" s="14"/>
    </row>
    <row r="90" spans="1:6" ht="72" x14ac:dyDescent="0.3">
      <c r="A90" s="9" t="s">
        <v>56</v>
      </c>
      <c r="B90" s="10"/>
      <c r="C90" s="11"/>
      <c r="D90" s="12"/>
      <c r="E90" s="13"/>
      <c r="F90" s="14"/>
    </row>
    <row r="91" spans="1:6" ht="43.2" x14ac:dyDescent="0.3">
      <c r="A91" s="9" t="s">
        <v>57</v>
      </c>
      <c r="B91" s="10"/>
      <c r="C91" s="11"/>
      <c r="D91" s="12"/>
      <c r="E91" s="13"/>
      <c r="F91" s="14"/>
    </row>
    <row r="92" spans="1:6" ht="15.6" x14ac:dyDescent="0.3">
      <c r="A92" s="401" t="s">
        <v>58</v>
      </c>
      <c r="B92" s="402"/>
      <c r="C92" s="402"/>
      <c r="D92" s="402"/>
      <c r="E92" s="402"/>
      <c r="F92" s="403"/>
    </row>
    <row r="93" spans="1:6" ht="43.2" x14ac:dyDescent="0.3">
      <c r="A93" s="9" t="s">
        <v>82</v>
      </c>
      <c r="B93" s="10"/>
      <c r="C93" s="11"/>
      <c r="D93" s="12"/>
      <c r="E93" s="13"/>
      <c r="F93" s="14"/>
    </row>
    <row r="94" spans="1:6" x14ac:dyDescent="0.3">
      <c r="A94" s="9" t="s">
        <v>60</v>
      </c>
      <c r="B94" s="10"/>
      <c r="C94" s="11"/>
      <c r="D94" s="12"/>
      <c r="E94" s="13"/>
      <c r="F94" s="14"/>
    </row>
    <row r="95" spans="1:6" ht="15.6" x14ac:dyDescent="0.3">
      <c r="A95" s="401" t="s">
        <v>61</v>
      </c>
      <c r="B95" s="402"/>
      <c r="C95" s="402"/>
      <c r="D95" s="402"/>
      <c r="E95" s="402"/>
      <c r="F95" s="403"/>
    </row>
    <row r="96" spans="1:6" ht="28.8" x14ac:dyDescent="0.3">
      <c r="A96" s="9" t="s">
        <v>62</v>
      </c>
      <c r="B96" s="10"/>
      <c r="C96" s="11"/>
      <c r="D96" s="12"/>
      <c r="E96" s="13"/>
      <c r="F96" s="14"/>
    </row>
    <row r="97" spans="1:6" ht="28.8" x14ac:dyDescent="0.3">
      <c r="A97" s="9" t="s">
        <v>63</v>
      </c>
      <c r="B97" s="10"/>
      <c r="C97" s="11"/>
      <c r="D97" s="12"/>
      <c r="E97" s="13"/>
      <c r="F97" s="14"/>
    </row>
    <row r="98" spans="1:6" ht="15.6" x14ac:dyDescent="0.3">
      <c r="A98" s="401" t="s">
        <v>65</v>
      </c>
      <c r="B98" s="402"/>
      <c r="C98" s="402"/>
      <c r="D98" s="402"/>
      <c r="E98" s="402"/>
      <c r="F98" s="403"/>
    </row>
    <row r="99" spans="1:6" ht="43.2" x14ac:dyDescent="0.3">
      <c r="A99" s="9" t="s">
        <v>83</v>
      </c>
      <c r="B99" s="10"/>
      <c r="C99" s="11"/>
      <c r="D99" s="12"/>
      <c r="E99" s="13"/>
      <c r="F99" s="14"/>
    </row>
    <row r="100" spans="1:6" ht="28.8" x14ac:dyDescent="0.3">
      <c r="A100" s="9" t="s">
        <v>67</v>
      </c>
      <c r="B100" s="10"/>
      <c r="C100" s="11"/>
      <c r="D100" s="12"/>
      <c r="E100" s="13"/>
      <c r="F100" s="14"/>
    </row>
    <row r="101" spans="1:6" ht="28.8" x14ac:dyDescent="0.3">
      <c r="A101" s="9" t="s">
        <v>68</v>
      </c>
      <c r="B101" s="10"/>
      <c r="C101" s="11"/>
      <c r="D101" s="12"/>
      <c r="E101" s="13"/>
      <c r="F101" s="14"/>
    </row>
    <row r="102" spans="1:6" ht="28.8" x14ac:dyDescent="0.3">
      <c r="A102" s="9" t="s">
        <v>69</v>
      </c>
      <c r="B102" s="10"/>
      <c r="C102" s="11"/>
      <c r="D102" s="12"/>
      <c r="E102" s="13"/>
      <c r="F102" s="14"/>
    </row>
    <row r="103" spans="1:6" x14ac:dyDescent="0.3">
      <c r="A103" s="9" t="s">
        <v>70</v>
      </c>
      <c r="B103" s="10"/>
      <c r="C103" s="11"/>
      <c r="D103" s="12"/>
      <c r="E103" s="13"/>
      <c r="F103" s="14"/>
    </row>
    <row r="104" spans="1:6" ht="15.6" x14ac:dyDescent="0.3">
      <c r="A104" s="401" t="s">
        <v>71</v>
      </c>
      <c r="B104" s="402"/>
      <c r="C104" s="402"/>
      <c r="D104" s="402"/>
      <c r="E104" s="402"/>
      <c r="F104" s="403"/>
    </row>
    <row r="105" spans="1:6" ht="43.2" x14ac:dyDescent="0.3">
      <c r="A105" s="9" t="s">
        <v>84</v>
      </c>
      <c r="B105" s="10"/>
      <c r="C105" s="11"/>
      <c r="D105" s="12"/>
      <c r="E105" s="13"/>
      <c r="F105" s="14"/>
    </row>
    <row r="106" spans="1:6" x14ac:dyDescent="0.3">
      <c r="A106" s="9" t="s">
        <v>73</v>
      </c>
      <c r="B106" s="10"/>
      <c r="C106" s="11"/>
      <c r="D106" s="12"/>
      <c r="E106" s="13"/>
      <c r="F106" s="14"/>
    </row>
    <row r="107" spans="1:6" ht="15.6" x14ac:dyDescent="0.3">
      <c r="A107" s="398" t="s">
        <v>85</v>
      </c>
      <c r="B107" s="399"/>
      <c r="C107" s="399"/>
      <c r="D107" s="399"/>
      <c r="E107" s="399"/>
      <c r="F107" s="400"/>
    </row>
    <row r="108" spans="1:6" ht="15.6" x14ac:dyDescent="0.3">
      <c r="A108" s="401" t="s">
        <v>22</v>
      </c>
      <c r="B108" s="402"/>
      <c r="C108" s="402"/>
      <c r="D108" s="402"/>
      <c r="E108" s="402"/>
      <c r="F108" s="403"/>
    </row>
    <row r="109" spans="1:6" ht="43.2" x14ac:dyDescent="0.3">
      <c r="A109" s="15" t="s">
        <v>86</v>
      </c>
      <c r="B109" s="16"/>
      <c r="C109" s="17"/>
      <c r="D109" s="18"/>
      <c r="E109" s="19"/>
      <c r="F109" s="20"/>
    </row>
    <row r="110" spans="1:6" ht="28.8" x14ac:dyDescent="0.3">
      <c r="A110" s="15" t="s">
        <v>87</v>
      </c>
      <c r="B110" s="16"/>
      <c r="C110" s="17"/>
      <c r="D110" s="18"/>
      <c r="E110" s="19"/>
      <c r="F110" s="20"/>
    </row>
    <row r="111" spans="1:6" x14ac:dyDescent="0.3">
      <c r="A111" s="15" t="s">
        <v>88</v>
      </c>
      <c r="B111" s="16"/>
      <c r="C111" s="17"/>
      <c r="D111" s="18"/>
      <c r="E111" s="19"/>
      <c r="F111" s="20"/>
    </row>
    <row r="112" spans="1:6" ht="15.6" x14ac:dyDescent="0.3">
      <c r="A112" s="401" t="s">
        <v>27</v>
      </c>
      <c r="B112" s="402"/>
      <c r="C112" s="402"/>
      <c r="D112" s="402"/>
      <c r="E112" s="402"/>
      <c r="F112" s="403"/>
    </row>
    <row r="113" spans="1:6" x14ac:dyDescent="0.3">
      <c r="A113" s="15" t="s">
        <v>28</v>
      </c>
      <c r="B113" s="16"/>
      <c r="C113" s="17"/>
      <c r="D113" s="18"/>
      <c r="E113" s="19"/>
      <c r="F113" s="20"/>
    </row>
    <row r="114" spans="1:6" ht="15.6" x14ac:dyDescent="0.3">
      <c r="A114" s="401" t="s">
        <v>29</v>
      </c>
      <c r="B114" s="402"/>
      <c r="C114" s="402"/>
      <c r="D114" s="402"/>
      <c r="E114" s="402"/>
      <c r="F114" s="403"/>
    </row>
    <row r="115" spans="1:6" ht="57.6" x14ac:dyDescent="0.3">
      <c r="A115" s="15" t="s">
        <v>30</v>
      </c>
      <c r="B115" s="16"/>
      <c r="C115" s="17"/>
      <c r="D115" s="18"/>
      <c r="E115" s="19"/>
      <c r="F115" s="20"/>
    </row>
    <row r="116" spans="1:6" ht="72" x14ac:dyDescent="0.3">
      <c r="A116" s="15" t="s">
        <v>49</v>
      </c>
      <c r="B116" s="16"/>
      <c r="C116" s="17"/>
      <c r="D116" s="18"/>
      <c r="E116" s="19"/>
      <c r="F116" s="20"/>
    </row>
    <row r="117" spans="1:6" ht="72" x14ac:dyDescent="0.3">
      <c r="A117" s="15" t="s">
        <v>52</v>
      </c>
      <c r="B117" s="16"/>
      <c r="C117" s="17"/>
      <c r="D117" s="18"/>
      <c r="E117" s="19"/>
      <c r="F117" s="20"/>
    </row>
    <row r="118" spans="1:6" ht="86.4" x14ac:dyDescent="0.3">
      <c r="A118" s="15" t="s">
        <v>77</v>
      </c>
      <c r="B118" s="16"/>
      <c r="C118" s="17"/>
      <c r="D118" s="18"/>
      <c r="E118" s="19"/>
      <c r="F118" s="20"/>
    </row>
    <row r="119" spans="1:6" ht="43.2" x14ac:dyDescent="0.3">
      <c r="A119" s="15" t="s">
        <v>34</v>
      </c>
      <c r="B119" s="16"/>
      <c r="C119" s="17"/>
      <c r="D119" s="18"/>
      <c r="E119" s="19"/>
      <c r="F119" s="20"/>
    </row>
    <row r="120" spans="1:6" ht="43.2" x14ac:dyDescent="0.3">
      <c r="A120" s="15" t="s">
        <v>35</v>
      </c>
      <c r="B120" s="16"/>
      <c r="C120" s="17"/>
      <c r="D120" s="18"/>
      <c r="E120" s="19"/>
      <c r="F120" s="20"/>
    </row>
    <row r="121" spans="1:6" ht="72" x14ac:dyDescent="0.3">
      <c r="A121" s="15" t="s">
        <v>36</v>
      </c>
      <c r="B121" s="16"/>
      <c r="C121" s="17"/>
      <c r="D121" s="18"/>
      <c r="E121" s="19"/>
      <c r="F121" s="20"/>
    </row>
    <row r="122" spans="1:6" x14ac:dyDescent="0.3">
      <c r="A122" s="15" t="s">
        <v>37</v>
      </c>
      <c r="B122" s="16"/>
      <c r="C122" s="17"/>
      <c r="D122" s="18"/>
      <c r="E122" s="19"/>
      <c r="F122" s="20"/>
    </row>
    <row r="123" spans="1:6" ht="28.8" x14ac:dyDescent="0.3">
      <c r="A123" s="15" t="s">
        <v>38</v>
      </c>
      <c r="B123" s="16"/>
      <c r="C123" s="17"/>
      <c r="D123" s="18"/>
      <c r="E123" s="19"/>
      <c r="F123" s="20"/>
    </row>
    <row r="124" spans="1:6" ht="15.6" x14ac:dyDescent="0.3">
      <c r="A124" s="401" t="s">
        <v>39</v>
      </c>
      <c r="B124" s="402"/>
      <c r="C124" s="402"/>
      <c r="D124" s="402"/>
      <c r="E124" s="402"/>
      <c r="F124" s="403"/>
    </row>
    <row r="125" spans="1:6" ht="43.2" x14ac:dyDescent="0.3">
      <c r="A125" s="15" t="s">
        <v>40</v>
      </c>
      <c r="B125" s="16"/>
      <c r="C125" s="17"/>
      <c r="D125" s="18"/>
      <c r="E125" s="19"/>
      <c r="F125" s="20"/>
    </row>
    <row r="126" spans="1:6" ht="15.6" x14ac:dyDescent="0.3">
      <c r="A126" s="401" t="s">
        <v>41</v>
      </c>
      <c r="B126" s="402"/>
      <c r="C126" s="402"/>
      <c r="D126" s="402"/>
      <c r="E126" s="402"/>
      <c r="F126" s="403"/>
    </row>
    <row r="127" spans="1:6" x14ac:dyDescent="0.3">
      <c r="A127" s="15" t="s">
        <v>42</v>
      </c>
      <c r="B127" s="16"/>
      <c r="C127" s="17"/>
      <c r="D127" s="18"/>
      <c r="E127" s="19"/>
      <c r="F127" s="20"/>
    </row>
    <row r="128" spans="1:6" ht="28.8" x14ac:dyDescent="0.3">
      <c r="A128" s="15" t="s">
        <v>43</v>
      </c>
      <c r="B128" s="16"/>
      <c r="C128" s="17"/>
      <c r="D128" s="18"/>
      <c r="E128" s="19"/>
      <c r="F128" s="20"/>
    </row>
    <row r="129" spans="1:6" x14ac:dyDescent="0.3">
      <c r="A129" s="15" t="s">
        <v>44</v>
      </c>
      <c r="B129" s="16"/>
      <c r="C129" s="17"/>
      <c r="D129" s="18"/>
      <c r="E129" s="19"/>
      <c r="F129" s="20"/>
    </row>
    <row r="130" spans="1:6" x14ac:dyDescent="0.3">
      <c r="A130" s="15" t="s">
        <v>45</v>
      </c>
      <c r="B130" s="16"/>
      <c r="C130" s="17"/>
      <c r="D130" s="18"/>
      <c r="E130" s="19"/>
      <c r="F130" s="20"/>
    </row>
    <row r="131" spans="1:6" x14ac:dyDescent="0.3">
      <c r="A131" s="15" t="s">
        <v>89</v>
      </c>
      <c r="B131" s="16"/>
      <c r="C131" s="17"/>
      <c r="D131" s="18"/>
      <c r="E131" s="19"/>
      <c r="F131" s="20"/>
    </row>
    <row r="132" spans="1:6" ht="28.8" x14ac:dyDescent="0.3">
      <c r="A132" s="15" t="s">
        <v>46</v>
      </c>
      <c r="B132" s="16"/>
      <c r="C132" s="17"/>
      <c r="D132" s="18"/>
      <c r="E132" s="19"/>
      <c r="F132" s="20"/>
    </row>
    <row r="133" spans="1:6" ht="28.8" x14ac:dyDescent="0.3">
      <c r="A133" s="15" t="s">
        <v>80</v>
      </c>
      <c r="B133" s="16"/>
      <c r="C133" s="17"/>
      <c r="D133" s="18"/>
      <c r="E133" s="19"/>
      <c r="F133" s="20"/>
    </row>
    <row r="134" spans="1:6" ht="43.2" x14ac:dyDescent="0.3">
      <c r="A134" s="15" t="s">
        <v>47</v>
      </c>
      <c r="B134" s="16"/>
      <c r="C134" s="17"/>
      <c r="D134" s="18"/>
      <c r="E134" s="19"/>
      <c r="F134" s="20"/>
    </row>
    <row r="135" spans="1:6" ht="28.8" x14ac:dyDescent="0.3">
      <c r="A135" s="15" t="s">
        <v>48</v>
      </c>
      <c r="B135" s="16"/>
      <c r="C135" s="17"/>
      <c r="D135" s="18"/>
      <c r="E135" s="19"/>
      <c r="F135" s="20"/>
    </row>
    <row r="136" spans="1:6" ht="72" x14ac:dyDescent="0.3">
      <c r="A136" s="15" t="s">
        <v>49</v>
      </c>
      <c r="B136" s="16"/>
      <c r="C136" s="17"/>
      <c r="D136" s="18"/>
      <c r="E136" s="19"/>
      <c r="F136" s="20"/>
    </row>
    <row r="137" spans="1:6" ht="72" x14ac:dyDescent="0.3">
      <c r="A137" s="15" t="s">
        <v>90</v>
      </c>
      <c r="B137" s="16"/>
      <c r="C137" s="17"/>
      <c r="D137" s="18"/>
      <c r="E137" s="19"/>
      <c r="F137" s="20"/>
    </row>
    <row r="138" spans="1:6" ht="43.2" x14ac:dyDescent="0.3">
      <c r="A138" s="15" t="s">
        <v>51</v>
      </c>
      <c r="B138" s="16"/>
      <c r="C138" s="17"/>
      <c r="D138" s="18"/>
      <c r="E138" s="19"/>
      <c r="F138" s="20"/>
    </row>
    <row r="139" spans="1:6" ht="72" x14ac:dyDescent="0.3">
      <c r="A139" s="15" t="s">
        <v>52</v>
      </c>
      <c r="B139" s="16"/>
      <c r="C139" s="17"/>
      <c r="D139" s="18"/>
      <c r="E139" s="19"/>
      <c r="F139" s="20"/>
    </row>
    <row r="140" spans="1:6" ht="100.8" x14ac:dyDescent="0.3">
      <c r="A140" s="15" t="s">
        <v>53</v>
      </c>
      <c r="B140" s="16"/>
      <c r="C140" s="17"/>
      <c r="D140" s="18"/>
      <c r="E140" s="19"/>
      <c r="F140" s="20"/>
    </row>
    <row r="141" spans="1:6" ht="43.2" x14ac:dyDescent="0.3">
      <c r="A141" s="15" t="s">
        <v>54</v>
      </c>
      <c r="B141" s="16"/>
      <c r="C141" s="17"/>
      <c r="D141" s="18"/>
      <c r="E141" s="19"/>
      <c r="F141" s="20"/>
    </row>
    <row r="142" spans="1:6" ht="72" x14ac:dyDescent="0.3">
      <c r="A142" s="15" t="s">
        <v>55</v>
      </c>
      <c r="B142" s="16"/>
      <c r="C142" s="17"/>
      <c r="D142" s="18"/>
      <c r="E142" s="19"/>
      <c r="F142" s="20"/>
    </row>
    <row r="143" spans="1:6" ht="72" x14ac:dyDescent="0.3">
      <c r="A143" s="15" t="s">
        <v>56</v>
      </c>
      <c r="B143" s="16"/>
      <c r="C143" s="17"/>
      <c r="D143" s="18"/>
      <c r="E143" s="19"/>
      <c r="F143" s="20"/>
    </row>
    <row r="144" spans="1:6" ht="43.2" x14ac:dyDescent="0.3">
      <c r="A144" s="15" t="s">
        <v>57</v>
      </c>
      <c r="B144" s="16"/>
      <c r="C144" s="17"/>
      <c r="D144" s="18"/>
      <c r="E144" s="19"/>
      <c r="F144" s="20"/>
    </row>
    <row r="145" spans="1:6" ht="15.6" x14ac:dyDescent="0.3">
      <c r="A145" s="401" t="s">
        <v>58</v>
      </c>
      <c r="B145" s="402"/>
      <c r="C145" s="402"/>
      <c r="D145" s="402"/>
      <c r="E145" s="402"/>
      <c r="F145" s="403"/>
    </row>
    <row r="146" spans="1:6" ht="43.2" x14ac:dyDescent="0.3">
      <c r="A146" s="15" t="s">
        <v>91</v>
      </c>
      <c r="B146" s="16"/>
      <c r="C146" s="17"/>
      <c r="D146" s="18"/>
      <c r="E146" s="19"/>
      <c r="F146" s="20"/>
    </row>
    <row r="147" spans="1:6" x14ac:dyDescent="0.3">
      <c r="A147" s="15" t="s">
        <v>60</v>
      </c>
      <c r="B147" s="16"/>
      <c r="C147" s="17"/>
      <c r="D147" s="18"/>
      <c r="E147" s="19"/>
      <c r="F147" s="20"/>
    </row>
    <row r="148" spans="1:6" ht="15.6" x14ac:dyDescent="0.3">
      <c r="A148" s="401" t="s">
        <v>61</v>
      </c>
      <c r="B148" s="402"/>
      <c r="C148" s="402"/>
      <c r="D148" s="402"/>
      <c r="E148" s="402"/>
      <c r="F148" s="403"/>
    </row>
    <row r="149" spans="1:6" ht="28.8" x14ac:dyDescent="0.3">
      <c r="A149" s="15" t="s">
        <v>92</v>
      </c>
      <c r="B149" s="16"/>
      <c r="C149" s="17"/>
      <c r="D149" s="18"/>
      <c r="E149" s="19"/>
      <c r="F149" s="20"/>
    </row>
    <row r="150" spans="1:6" ht="15.6" x14ac:dyDescent="0.3">
      <c r="A150" s="401" t="s">
        <v>65</v>
      </c>
      <c r="B150" s="402"/>
      <c r="C150" s="402"/>
      <c r="D150" s="402"/>
      <c r="E150" s="402"/>
      <c r="F150" s="403"/>
    </row>
    <row r="151" spans="1:6" ht="43.2" x14ac:dyDescent="0.3">
      <c r="A151" s="15" t="s">
        <v>93</v>
      </c>
      <c r="B151" s="16"/>
      <c r="C151" s="17"/>
      <c r="D151" s="18"/>
      <c r="E151" s="19"/>
      <c r="F151" s="20"/>
    </row>
    <row r="152" spans="1:6" ht="28.8" x14ac:dyDescent="0.3">
      <c r="A152" s="15" t="s">
        <v>67</v>
      </c>
      <c r="B152" s="16"/>
      <c r="C152" s="17"/>
      <c r="D152" s="18"/>
      <c r="E152" s="19"/>
      <c r="F152" s="20"/>
    </row>
    <row r="153" spans="1:6" ht="28.8" x14ac:dyDescent="0.3">
      <c r="A153" s="15" t="s">
        <v>68</v>
      </c>
      <c r="B153" s="16"/>
      <c r="C153" s="17"/>
      <c r="D153" s="18"/>
      <c r="E153" s="19"/>
      <c r="F153" s="20"/>
    </row>
    <row r="154" spans="1:6" ht="28.8" x14ac:dyDescent="0.3">
      <c r="A154" s="15" t="s">
        <v>69</v>
      </c>
      <c r="B154" s="16"/>
      <c r="C154" s="17"/>
      <c r="D154" s="18"/>
      <c r="E154" s="19"/>
      <c r="F154" s="20"/>
    </row>
    <row r="155" spans="1:6" x14ac:dyDescent="0.3">
      <c r="A155" s="15" t="s">
        <v>70</v>
      </c>
      <c r="B155" s="16"/>
      <c r="C155" s="17"/>
      <c r="D155" s="18"/>
      <c r="E155" s="19"/>
      <c r="F155" s="20"/>
    </row>
    <row r="156" spans="1:6" ht="15.6" x14ac:dyDescent="0.3">
      <c r="A156" s="401" t="s">
        <v>71</v>
      </c>
      <c r="B156" s="402"/>
      <c r="C156" s="402"/>
      <c r="D156" s="402"/>
      <c r="E156" s="402"/>
      <c r="F156" s="403"/>
    </row>
    <row r="157" spans="1:6" ht="43.2" x14ac:dyDescent="0.3">
      <c r="A157" s="15" t="s">
        <v>94</v>
      </c>
      <c r="B157" s="16"/>
      <c r="C157" s="17"/>
      <c r="D157" s="18"/>
      <c r="E157" s="19"/>
      <c r="F157" s="20"/>
    </row>
    <row r="158" spans="1:6" x14ac:dyDescent="0.3">
      <c r="A158" s="15" t="s">
        <v>73</v>
      </c>
      <c r="B158" s="16"/>
      <c r="C158" s="17"/>
      <c r="D158" s="18"/>
      <c r="E158" s="19"/>
      <c r="F158" s="20"/>
    </row>
    <row r="159" spans="1:6" ht="15.6" x14ac:dyDescent="0.3">
      <c r="A159" s="398" t="s">
        <v>95</v>
      </c>
      <c r="B159" s="399"/>
      <c r="C159" s="399"/>
      <c r="D159" s="399"/>
      <c r="E159" s="399"/>
      <c r="F159" s="400"/>
    </row>
    <row r="160" spans="1:6" ht="15.6" x14ac:dyDescent="0.3">
      <c r="A160" s="401" t="s">
        <v>22</v>
      </c>
      <c r="B160" s="402"/>
      <c r="C160" s="402"/>
      <c r="D160" s="402"/>
      <c r="E160" s="402"/>
      <c r="F160" s="403"/>
    </row>
    <row r="161" spans="1:6" ht="43.2" x14ac:dyDescent="0.3">
      <c r="A161" s="15" t="s">
        <v>96</v>
      </c>
      <c r="B161" s="16"/>
      <c r="C161" s="17"/>
      <c r="D161" s="18"/>
      <c r="E161" s="19"/>
      <c r="F161" s="20"/>
    </row>
    <row r="162" spans="1:6" ht="28.8" x14ac:dyDescent="0.3">
      <c r="A162" s="15" t="s">
        <v>97</v>
      </c>
      <c r="B162" s="16"/>
      <c r="C162" s="17"/>
      <c r="D162" s="18"/>
      <c r="E162" s="19"/>
      <c r="F162" s="20"/>
    </row>
    <row r="163" spans="1:6" x14ac:dyDescent="0.3">
      <c r="A163" s="15" t="s">
        <v>26</v>
      </c>
      <c r="B163" s="16"/>
      <c r="C163" s="17"/>
      <c r="D163" s="18"/>
      <c r="E163" s="19"/>
      <c r="F163" s="20"/>
    </row>
    <row r="164" spans="1:6" ht="15.6" x14ac:dyDescent="0.3">
      <c r="A164" s="401" t="s">
        <v>27</v>
      </c>
      <c r="B164" s="402"/>
      <c r="C164" s="402"/>
      <c r="D164" s="402"/>
      <c r="E164" s="402"/>
      <c r="F164" s="403"/>
    </row>
    <row r="165" spans="1:6" x14ac:dyDescent="0.3">
      <c r="A165" s="15" t="s">
        <v>28</v>
      </c>
      <c r="B165" s="16"/>
      <c r="C165" s="17"/>
      <c r="D165" s="18"/>
      <c r="E165" s="19"/>
      <c r="F165" s="20"/>
    </row>
    <row r="166" spans="1:6" ht="15.6" x14ac:dyDescent="0.3">
      <c r="A166" s="401" t="s">
        <v>29</v>
      </c>
      <c r="B166" s="402"/>
      <c r="C166" s="402"/>
      <c r="D166" s="402"/>
      <c r="E166" s="402"/>
      <c r="F166" s="403"/>
    </row>
    <row r="167" spans="1:6" ht="57.6" x14ac:dyDescent="0.3">
      <c r="A167" s="15" t="s">
        <v>30</v>
      </c>
      <c r="B167" s="16"/>
      <c r="C167" s="17"/>
      <c r="D167" s="18"/>
      <c r="E167" s="19"/>
      <c r="F167" s="20"/>
    </row>
    <row r="168" spans="1:6" ht="43.2" x14ac:dyDescent="0.3">
      <c r="A168" s="15" t="s">
        <v>34</v>
      </c>
      <c r="B168" s="16"/>
      <c r="C168" s="17"/>
      <c r="D168" s="18"/>
      <c r="E168" s="19"/>
      <c r="F168" s="20"/>
    </row>
    <row r="169" spans="1:6" ht="43.2" x14ac:dyDescent="0.3">
      <c r="A169" s="15" t="s">
        <v>35</v>
      </c>
      <c r="B169" s="16"/>
      <c r="C169" s="17"/>
      <c r="D169" s="18"/>
      <c r="E169" s="19"/>
      <c r="F169" s="20"/>
    </row>
    <row r="170" spans="1:6" ht="72" x14ac:dyDescent="0.3">
      <c r="A170" s="15" t="s">
        <v>36</v>
      </c>
      <c r="B170" s="16"/>
      <c r="C170" s="17"/>
      <c r="D170" s="18"/>
      <c r="E170" s="19"/>
      <c r="F170" s="20"/>
    </row>
    <row r="171" spans="1:6" x14ac:dyDescent="0.3">
      <c r="A171" s="15" t="s">
        <v>37</v>
      </c>
      <c r="B171" s="16"/>
      <c r="C171" s="17"/>
      <c r="D171" s="18"/>
      <c r="E171" s="19"/>
      <c r="F171" s="20"/>
    </row>
    <row r="172" spans="1:6" ht="28.8" x14ac:dyDescent="0.3">
      <c r="A172" s="15" t="s">
        <v>38</v>
      </c>
      <c r="B172" s="16"/>
      <c r="C172" s="17"/>
      <c r="D172" s="18"/>
      <c r="E172" s="19"/>
      <c r="F172" s="20"/>
    </row>
    <row r="173" spans="1:6" ht="72" x14ac:dyDescent="0.3">
      <c r="A173" s="15" t="s">
        <v>49</v>
      </c>
      <c r="B173" s="16"/>
      <c r="C173" s="17"/>
      <c r="D173" s="18"/>
      <c r="E173" s="19"/>
      <c r="F173" s="20"/>
    </row>
    <row r="174" spans="1:6" ht="86.4" x14ac:dyDescent="0.3">
      <c r="A174" s="15" t="s">
        <v>81</v>
      </c>
      <c r="B174" s="16"/>
      <c r="C174" s="17"/>
      <c r="D174" s="18"/>
      <c r="E174" s="19"/>
      <c r="F174" s="20"/>
    </row>
    <row r="175" spans="1:6" ht="86.4" x14ac:dyDescent="0.3">
      <c r="A175" s="15" t="s">
        <v>77</v>
      </c>
      <c r="B175" s="16"/>
      <c r="C175" s="17"/>
      <c r="D175" s="18"/>
      <c r="E175" s="19"/>
      <c r="F175" s="20"/>
    </row>
    <row r="176" spans="1:6" ht="15.6" x14ac:dyDescent="0.3">
      <c r="A176" s="401" t="s">
        <v>39</v>
      </c>
      <c r="B176" s="402"/>
      <c r="C176" s="402"/>
      <c r="D176" s="402"/>
      <c r="E176" s="402"/>
      <c r="F176" s="403"/>
    </row>
    <row r="177" spans="1:6" ht="43.2" x14ac:dyDescent="0.3">
      <c r="A177" s="15" t="s">
        <v>40</v>
      </c>
      <c r="B177" s="16"/>
      <c r="C177" s="17"/>
      <c r="D177" s="18"/>
      <c r="E177" s="19"/>
      <c r="F177" s="20"/>
    </row>
    <row r="178" spans="1:6" ht="15.6" x14ac:dyDescent="0.3">
      <c r="A178" s="401" t="s">
        <v>41</v>
      </c>
      <c r="B178" s="402"/>
      <c r="C178" s="402"/>
      <c r="D178" s="402"/>
      <c r="E178" s="402"/>
      <c r="F178" s="403"/>
    </row>
    <row r="179" spans="1:6" x14ac:dyDescent="0.3">
      <c r="A179" s="15" t="s">
        <v>42</v>
      </c>
      <c r="B179" s="16"/>
      <c r="C179" s="17"/>
      <c r="D179" s="18"/>
      <c r="E179" s="19"/>
      <c r="F179" s="20"/>
    </row>
    <row r="180" spans="1:6" ht="28.8" x14ac:dyDescent="0.3">
      <c r="A180" s="15" t="s">
        <v>43</v>
      </c>
      <c r="B180" s="16"/>
      <c r="C180" s="17"/>
      <c r="D180" s="18"/>
      <c r="E180" s="19"/>
      <c r="F180" s="20"/>
    </row>
    <row r="181" spans="1:6" x14ac:dyDescent="0.3">
      <c r="A181" s="15" t="s">
        <v>44</v>
      </c>
      <c r="B181" s="16"/>
      <c r="C181" s="17"/>
      <c r="D181" s="18"/>
      <c r="E181" s="19"/>
      <c r="F181" s="20"/>
    </row>
    <row r="182" spans="1:6" x14ac:dyDescent="0.3">
      <c r="A182" s="15" t="s">
        <v>45</v>
      </c>
      <c r="B182" s="16"/>
      <c r="C182" s="17"/>
      <c r="D182" s="18"/>
      <c r="E182" s="19"/>
      <c r="F182" s="20"/>
    </row>
    <row r="183" spans="1:6" ht="28.8" x14ac:dyDescent="0.3">
      <c r="A183" s="15" t="s">
        <v>46</v>
      </c>
      <c r="B183" s="16"/>
      <c r="C183" s="17"/>
      <c r="D183" s="18"/>
      <c r="E183" s="19"/>
      <c r="F183" s="20"/>
    </row>
    <row r="184" spans="1:6" ht="28.8" x14ac:dyDescent="0.3">
      <c r="A184" s="15" t="s">
        <v>80</v>
      </c>
      <c r="B184" s="16"/>
      <c r="C184" s="17"/>
      <c r="D184" s="18"/>
      <c r="E184" s="19"/>
      <c r="F184" s="20"/>
    </row>
    <row r="185" spans="1:6" ht="43.2" x14ac:dyDescent="0.3">
      <c r="A185" s="15" t="s">
        <v>47</v>
      </c>
      <c r="B185" s="16"/>
      <c r="C185" s="17"/>
      <c r="D185" s="18"/>
      <c r="E185" s="19"/>
      <c r="F185" s="20"/>
    </row>
    <row r="186" spans="1:6" ht="28.8" x14ac:dyDescent="0.3">
      <c r="A186" s="15" t="s">
        <v>48</v>
      </c>
      <c r="B186" s="16"/>
      <c r="C186" s="17"/>
      <c r="D186" s="18"/>
      <c r="E186" s="19"/>
      <c r="F186" s="20"/>
    </row>
    <row r="187" spans="1:6" ht="72" x14ac:dyDescent="0.3">
      <c r="A187" s="15" t="s">
        <v>49</v>
      </c>
      <c r="B187" s="16"/>
      <c r="C187" s="17"/>
      <c r="D187" s="18"/>
      <c r="E187" s="19"/>
      <c r="F187" s="20"/>
    </row>
    <row r="188" spans="1:6" ht="72" x14ac:dyDescent="0.3">
      <c r="A188" s="15" t="s">
        <v>50</v>
      </c>
      <c r="B188" s="16"/>
      <c r="C188" s="17"/>
      <c r="D188" s="18"/>
      <c r="E188" s="19"/>
      <c r="F188" s="20"/>
    </row>
    <row r="189" spans="1:6" ht="43.2" x14ac:dyDescent="0.3">
      <c r="A189" s="15" t="s">
        <v>51</v>
      </c>
      <c r="B189" s="16"/>
      <c r="C189" s="17"/>
      <c r="D189" s="18"/>
      <c r="E189" s="19"/>
      <c r="F189" s="20"/>
    </row>
    <row r="190" spans="1:6" ht="86.4" x14ac:dyDescent="0.3">
      <c r="A190" s="15" t="s">
        <v>81</v>
      </c>
      <c r="B190" s="16"/>
      <c r="C190" s="17"/>
      <c r="D190" s="18"/>
      <c r="E190" s="19"/>
      <c r="F190" s="20"/>
    </row>
    <row r="191" spans="1:6" ht="100.8" x14ac:dyDescent="0.3">
      <c r="A191" s="15" t="s">
        <v>53</v>
      </c>
      <c r="B191" s="16"/>
      <c r="C191" s="17"/>
      <c r="D191" s="18"/>
      <c r="E191" s="19"/>
      <c r="F191" s="20"/>
    </row>
    <row r="192" spans="1:6" ht="43.2" x14ac:dyDescent="0.3">
      <c r="A192" s="15" t="s">
        <v>54</v>
      </c>
      <c r="B192" s="16"/>
      <c r="C192" s="17"/>
      <c r="D192" s="18"/>
      <c r="E192" s="19"/>
      <c r="F192" s="20"/>
    </row>
    <row r="193" spans="1:6" ht="72" x14ac:dyDescent="0.3">
      <c r="A193" s="15" t="s">
        <v>55</v>
      </c>
      <c r="B193" s="16"/>
      <c r="C193" s="17"/>
      <c r="D193" s="18"/>
      <c r="E193" s="19"/>
      <c r="F193" s="20"/>
    </row>
    <row r="194" spans="1:6" ht="72" x14ac:dyDescent="0.3">
      <c r="A194" s="15" t="s">
        <v>56</v>
      </c>
      <c r="B194" s="16"/>
      <c r="C194" s="17"/>
      <c r="D194" s="18"/>
      <c r="E194" s="19"/>
      <c r="F194" s="20"/>
    </row>
    <row r="195" spans="1:6" ht="43.2" x14ac:dyDescent="0.3">
      <c r="A195" s="15" t="s">
        <v>57</v>
      </c>
      <c r="B195" s="16"/>
      <c r="C195" s="17"/>
      <c r="D195" s="18"/>
      <c r="E195" s="19"/>
      <c r="F195" s="20"/>
    </row>
    <row r="196" spans="1:6" ht="15.6" x14ac:dyDescent="0.3">
      <c r="A196" s="401" t="s">
        <v>58</v>
      </c>
      <c r="B196" s="402"/>
      <c r="C196" s="402"/>
      <c r="D196" s="402"/>
      <c r="E196" s="402"/>
      <c r="F196" s="403"/>
    </row>
    <row r="197" spans="1:6" ht="43.2" x14ac:dyDescent="0.3">
      <c r="A197" s="15" t="s">
        <v>98</v>
      </c>
      <c r="B197" s="16"/>
      <c r="C197" s="17"/>
      <c r="D197" s="18"/>
      <c r="E197" s="19"/>
      <c r="F197" s="20"/>
    </row>
    <row r="198" spans="1:6" x14ac:dyDescent="0.3">
      <c r="A198" s="15" t="s">
        <v>60</v>
      </c>
      <c r="B198" s="16"/>
      <c r="C198" s="17"/>
      <c r="D198" s="18"/>
      <c r="E198" s="19"/>
      <c r="F198" s="20"/>
    </row>
    <row r="199" spans="1:6" ht="15.6" x14ac:dyDescent="0.3">
      <c r="A199" s="401" t="s">
        <v>65</v>
      </c>
      <c r="B199" s="402"/>
      <c r="C199" s="402"/>
      <c r="D199" s="402"/>
      <c r="E199" s="402"/>
      <c r="F199" s="403"/>
    </row>
    <row r="200" spans="1:6" ht="43.2" x14ac:dyDescent="0.3">
      <c r="A200" s="15" t="s">
        <v>99</v>
      </c>
      <c r="B200" s="16"/>
      <c r="C200" s="17"/>
      <c r="D200" s="18"/>
      <c r="E200" s="19"/>
      <c r="F200" s="20"/>
    </row>
    <row r="201" spans="1:6" ht="28.8" x14ac:dyDescent="0.3">
      <c r="A201" s="15" t="s">
        <v>67</v>
      </c>
      <c r="B201" s="16"/>
      <c r="C201" s="17"/>
      <c r="D201" s="18"/>
      <c r="E201" s="19"/>
      <c r="F201" s="20"/>
    </row>
    <row r="202" spans="1:6" ht="28.8" x14ac:dyDescent="0.3">
      <c r="A202" s="15" t="s">
        <v>68</v>
      </c>
      <c r="B202" s="16"/>
      <c r="C202" s="17"/>
      <c r="D202" s="18"/>
      <c r="E202" s="19"/>
      <c r="F202" s="20"/>
    </row>
    <row r="203" spans="1:6" ht="28.8" x14ac:dyDescent="0.3">
      <c r="A203" s="15" t="s">
        <v>69</v>
      </c>
      <c r="B203" s="16"/>
      <c r="C203" s="17"/>
      <c r="D203" s="18"/>
      <c r="E203" s="19"/>
      <c r="F203" s="20"/>
    </row>
    <row r="204" spans="1:6" x14ac:dyDescent="0.3">
      <c r="A204" s="15" t="s">
        <v>70</v>
      </c>
      <c r="B204" s="16"/>
      <c r="C204" s="17"/>
      <c r="D204" s="18"/>
      <c r="E204" s="19"/>
      <c r="F204" s="20"/>
    </row>
    <row r="205" spans="1:6" ht="15.6" x14ac:dyDescent="0.3">
      <c r="A205" s="401" t="s">
        <v>71</v>
      </c>
      <c r="B205" s="402"/>
      <c r="C205" s="402"/>
      <c r="D205" s="402"/>
      <c r="E205" s="402"/>
      <c r="F205" s="403"/>
    </row>
    <row r="206" spans="1:6" ht="43.2" x14ac:dyDescent="0.3">
      <c r="A206" s="15" t="s">
        <v>100</v>
      </c>
      <c r="B206" s="16"/>
      <c r="C206" s="17"/>
      <c r="D206" s="18"/>
      <c r="E206" s="19"/>
      <c r="F206" s="20"/>
    </row>
    <row r="207" spans="1:6" x14ac:dyDescent="0.3">
      <c r="A207" s="15" t="s">
        <v>73</v>
      </c>
      <c r="B207" s="16"/>
      <c r="C207" s="17"/>
      <c r="D207" s="18"/>
      <c r="E207" s="19"/>
      <c r="F207" s="20"/>
    </row>
    <row r="208" spans="1:6" ht="15.6" x14ac:dyDescent="0.3">
      <c r="A208" s="398" t="s">
        <v>101</v>
      </c>
      <c r="B208" s="399"/>
      <c r="C208" s="399"/>
      <c r="D208" s="399"/>
      <c r="E208" s="399"/>
      <c r="F208" s="400"/>
    </row>
    <row r="209" spans="1:6" x14ac:dyDescent="0.3">
      <c r="A209" s="15" t="s">
        <v>102</v>
      </c>
      <c r="B209" s="16"/>
      <c r="C209" s="17"/>
      <c r="D209" s="18"/>
      <c r="E209" s="19"/>
      <c r="F209" s="20"/>
    </row>
    <row r="210" spans="1:6" x14ac:dyDescent="0.3">
      <c r="A210" s="15" t="s">
        <v>103</v>
      </c>
      <c r="B210" s="16"/>
      <c r="C210" s="17"/>
      <c r="D210" s="18"/>
      <c r="E210" s="19"/>
      <c r="F210" s="20"/>
    </row>
    <row r="211" spans="1:6" x14ac:dyDescent="0.3">
      <c r="A211" s="15" t="s">
        <v>104</v>
      </c>
      <c r="B211" s="16"/>
      <c r="C211" s="17"/>
      <c r="D211" s="18"/>
      <c r="E211" s="19"/>
      <c r="F211" s="20"/>
    </row>
    <row r="212" spans="1:6" ht="28.8" x14ac:dyDescent="0.3">
      <c r="A212" s="15" t="s">
        <v>105</v>
      </c>
      <c r="B212" s="16"/>
      <c r="C212" s="17"/>
      <c r="D212" s="18"/>
      <c r="E212" s="19"/>
      <c r="F212" s="20"/>
    </row>
    <row r="213" spans="1:6" ht="28.8" x14ac:dyDescent="0.3">
      <c r="A213" s="15" t="s">
        <v>106</v>
      </c>
      <c r="B213" s="16"/>
      <c r="C213" s="17"/>
      <c r="D213" s="18"/>
      <c r="E213" s="19"/>
      <c r="F213" s="20"/>
    </row>
    <row r="214" spans="1:6" ht="28.8" x14ac:dyDescent="0.3">
      <c r="A214" s="15" t="s">
        <v>107</v>
      </c>
      <c r="B214" s="16"/>
      <c r="C214" s="17"/>
      <c r="D214" s="18"/>
      <c r="E214" s="19"/>
      <c r="F214" s="20"/>
    </row>
  </sheetData>
  <customSheetViews>
    <customSheetView guid="{4C7EF89C-0CBB-4DA6-A049-6418E61D44B1}">
      <selection activeCell="J109" sqref="J109"/>
      <pageMargins left="0.7" right="0.7" top="0.75" bottom="0.75" header="0.3" footer="0.3"/>
      <pageSetup orientation="portrait" r:id="rId1"/>
    </customSheetView>
    <customSheetView guid="{64D97B85-D86D-491B-BDD3-67BF96A5DF35}">
      <selection activeCell="J109" sqref="J109"/>
      <pageMargins left="0.7" right="0.7" top="0.75" bottom="0.75" header="0.3" footer="0.3"/>
      <pageSetup orientation="portrait" r:id="rId2"/>
    </customSheetView>
    <customSheetView guid="{B9CAAC60-1E3D-4703-9A92-81D1170D97E8}">
      <selection activeCell="J109" sqref="J109"/>
      <pageMargins left="0.7" right="0.7" top="0.75" bottom="0.75" header="0.3" footer="0.3"/>
      <pageSetup orientation="portrait" r:id="rId3"/>
    </customSheetView>
  </customSheetViews>
  <mergeCells count="40">
    <mergeCell ref="A53:F53"/>
    <mergeCell ref="A54:F54"/>
    <mergeCell ref="A58:F58"/>
    <mergeCell ref="A60:F60"/>
    <mergeCell ref="A70:F70"/>
    <mergeCell ref="A20:F20"/>
    <mergeCell ref="A37:F37"/>
    <mergeCell ref="A40:F40"/>
    <mergeCell ref="A44:F44"/>
    <mergeCell ref="A50:F50"/>
    <mergeCell ref="A1:F1"/>
    <mergeCell ref="A2:F2"/>
    <mergeCell ref="A6:F6"/>
    <mergeCell ref="A8:F8"/>
    <mergeCell ref="A18:F18"/>
    <mergeCell ref="A72:F72"/>
    <mergeCell ref="A92:F92"/>
    <mergeCell ref="A95:F95"/>
    <mergeCell ref="A98:F98"/>
    <mergeCell ref="A104:F104"/>
    <mergeCell ref="A178:F178"/>
    <mergeCell ref="A196:F196"/>
    <mergeCell ref="A199:F199"/>
    <mergeCell ref="A205:F205"/>
    <mergeCell ref="A208:F208"/>
    <mergeCell ref="A159:F159"/>
    <mergeCell ref="A160:F160"/>
    <mergeCell ref="A164:F164"/>
    <mergeCell ref="A166:F166"/>
    <mergeCell ref="A176:F176"/>
    <mergeCell ref="A126:F126"/>
    <mergeCell ref="A145:F145"/>
    <mergeCell ref="A148:F148"/>
    <mergeCell ref="A150:F150"/>
    <mergeCell ref="A156:F156"/>
    <mergeCell ref="A107:F107"/>
    <mergeCell ref="A108:F108"/>
    <mergeCell ref="A112:F112"/>
    <mergeCell ref="A114:F114"/>
    <mergeCell ref="A124:F124"/>
  </mergeCell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42"/>
  <sheetViews>
    <sheetView workbookViewId="0">
      <pane xSplit="2" ySplit="2" topLeftCell="C27" activePane="bottomRight" state="frozen"/>
      <selection pane="topRight" activeCell="C1" sqref="C1"/>
      <selection pane="bottomLeft" activeCell="A3" sqref="A3"/>
      <selection pane="bottomRight" activeCell="F40" sqref="F40"/>
    </sheetView>
  </sheetViews>
  <sheetFormatPr defaultColWidth="9.109375" defaultRowHeight="13.8" x14ac:dyDescent="0.25"/>
  <cols>
    <col min="1" max="1" width="3.109375" style="21" customWidth="1"/>
    <col min="2" max="2" width="10.88671875" style="21" bestFit="1" customWidth="1"/>
    <col min="3" max="3" width="111.88671875" style="21" customWidth="1"/>
    <col min="4" max="16384" width="9.109375" style="21"/>
  </cols>
  <sheetData>
    <row r="1" spans="2:3" ht="9" customHeight="1" thickBot="1" x14ac:dyDescent="0.3"/>
    <row r="2" spans="2:3" s="46" customFormat="1" ht="21" customHeight="1" thickBot="1" x14ac:dyDescent="0.35">
      <c r="B2" s="44" t="s">
        <v>111</v>
      </c>
      <c r="C2" s="45" t="s">
        <v>112</v>
      </c>
    </row>
    <row r="3" spans="2:3" s="46" customFormat="1" ht="21" customHeight="1" thickBot="1" x14ac:dyDescent="0.35">
      <c r="B3" s="47" t="s">
        <v>185</v>
      </c>
      <c r="C3" s="48" t="s">
        <v>186</v>
      </c>
    </row>
    <row r="4" spans="2:3" s="46" customFormat="1" ht="21" customHeight="1" thickBot="1" x14ac:dyDescent="0.35">
      <c r="B4" s="49" t="s">
        <v>113</v>
      </c>
      <c r="C4" s="50" t="s">
        <v>114</v>
      </c>
    </row>
    <row r="5" spans="2:3" s="46" customFormat="1" ht="21" customHeight="1" thickBot="1" x14ac:dyDescent="0.35">
      <c r="B5" s="47" t="s">
        <v>115</v>
      </c>
      <c r="C5" s="48" t="s">
        <v>116</v>
      </c>
    </row>
    <row r="6" spans="2:3" s="46" customFormat="1" ht="21" customHeight="1" thickBot="1" x14ac:dyDescent="0.35">
      <c r="B6" s="49" t="s">
        <v>117</v>
      </c>
      <c r="C6" s="50" t="s">
        <v>118</v>
      </c>
    </row>
    <row r="7" spans="2:3" s="46" customFormat="1" ht="21" customHeight="1" thickBot="1" x14ac:dyDescent="0.35">
      <c r="B7" s="47" t="s">
        <v>119</v>
      </c>
      <c r="C7" s="48" t="s">
        <v>120</v>
      </c>
    </row>
    <row r="8" spans="2:3" s="46" customFormat="1" ht="21" customHeight="1" thickBot="1" x14ac:dyDescent="0.35">
      <c r="B8" s="49" t="s">
        <v>121</v>
      </c>
      <c r="C8" s="50" t="s">
        <v>122</v>
      </c>
    </row>
    <row r="9" spans="2:3" s="46" customFormat="1" ht="21" customHeight="1" thickBot="1" x14ac:dyDescent="0.35">
      <c r="B9" s="47" t="s">
        <v>123</v>
      </c>
      <c r="C9" s="48" t="s">
        <v>124</v>
      </c>
    </row>
    <row r="10" spans="2:3" s="46" customFormat="1" ht="21" customHeight="1" thickBot="1" x14ac:dyDescent="0.35">
      <c r="B10" s="49" t="s">
        <v>20</v>
      </c>
      <c r="C10" s="50" t="s">
        <v>125</v>
      </c>
    </row>
    <row r="11" spans="2:3" s="46" customFormat="1" ht="21" customHeight="1" thickBot="1" x14ac:dyDescent="0.35">
      <c r="B11" s="47" t="s">
        <v>126</v>
      </c>
      <c r="C11" s="48" t="s">
        <v>127</v>
      </c>
    </row>
    <row r="12" spans="2:3" s="46" customFormat="1" ht="21" customHeight="1" thickBot="1" x14ac:dyDescent="0.35">
      <c r="B12" s="49" t="s">
        <v>128</v>
      </c>
      <c r="C12" s="50" t="s">
        <v>129</v>
      </c>
    </row>
    <row r="13" spans="2:3" s="46" customFormat="1" ht="21" customHeight="1" thickBot="1" x14ac:dyDescent="0.35">
      <c r="B13" s="47" t="s">
        <v>130</v>
      </c>
      <c r="C13" s="48" t="s">
        <v>131</v>
      </c>
    </row>
    <row r="14" spans="2:3" s="46" customFormat="1" ht="21" customHeight="1" thickBot="1" x14ac:dyDescent="0.35">
      <c r="B14" s="49" t="s">
        <v>132</v>
      </c>
      <c r="C14" s="50" t="s">
        <v>133</v>
      </c>
    </row>
    <row r="15" spans="2:3" s="46" customFormat="1" ht="21" customHeight="1" thickBot="1" x14ac:dyDescent="0.35">
      <c r="B15" s="47" t="s">
        <v>134</v>
      </c>
      <c r="C15" s="48" t="s">
        <v>135</v>
      </c>
    </row>
    <row r="16" spans="2:3" s="46" customFormat="1" ht="21" customHeight="1" thickBot="1" x14ac:dyDescent="0.35">
      <c r="B16" s="49" t="s">
        <v>136</v>
      </c>
      <c r="C16" s="50" t="s">
        <v>137</v>
      </c>
    </row>
    <row r="17" spans="2:3" s="46" customFormat="1" ht="21" customHeight="1" thickBot="1" x14ac:dyDescent="0.35">
      <c r="B17" s="47" t="s">
        <v>138</v>
      </c>
      <c r="C17" s="48" t="s">
        <v>139</v>
      </c>
    </row>
    <row r="18" spans="2:3" s="46" customFormat="1" ht="21" customHeight="1" thickBot="1" x14ac:dyDescent="0.35">
      <c r="B18" s="49" t="s">
        <v>140</v>
      </c>
      <c r="C18" s="50" t="s">
        <v>141</v>
      </c>
    </row>
    <row r="19" spans="2:3" s="46" customFormat="1" ht="21" customHeight="1" thickBot="1" x14ac:dyDescent="0.35">
      <c r="B19" s="47" t="s">
        <v>142</v>
      </c>
      <c r="C19" s="48" t="s">
        <v>143</v>
      </c>
    </row>
    <row r="20" spans="2:3" s="46" customFormat="1" ht="21" customHeight="1" thickBot="1" x14ac:dyDescent="0.35">
      <c r="B20" s="49" t="s">
        <v>719</v>
      </c>
      <c r="C20" s="50" t="s">
        <v>720</v>
      </c>
    </row>
    <row r="21" spans="2:3" s="46" customFormat="1" ht="21" customHeight="1" thickBot="1" x14ac:dyDescent="0.35">
      <c r="B21" s="47" t="s">
        <v>144</v>
      </c>
      <c r="C21" s="48" t="s">
        <v>145</v>
      </c>
    </row>
    <row r="22" spans="2:3" s="46" customFormat="1" ht="21" customHeight="1" thickBot="1" x14ac:dyDescent="0.35">
      <c r="B22" s="49" t="s">
        <v>146</v>
      </c>
      <c r="C22" s="50" t="s">
        <v>147</v>
      </c>
    </row>
    <row r="23" spans="2:3" s="46" customFormat="1" ht="21" customHeight="1" thickBot="1" x14ac:dyDescent="0.35">
      <c r="B23" s="47" t="s">
        <v>148</v>
      </c>
      <c r="C23" s="48" t="s">
        <v>149</v>
      </c>
    </row>
    <row r="24" spans="2:3" s="46" customFormat="1" ht="21" customHeight="1" thickBot="1" x14ac:dyDescent="0.35">
      <c r="B24" s="49" t="s">
        <v>150</v>
      </c>
      <c r="C24" s="50" t="s">
        <v>151</v>
      </c>
    </row>
    <row r="25" spans="2:3" s="46" customFormat="1" ht="21" customHeight="1" thickBot="1" x14ac:dyDescent="0.35">
      <c r="B25" s="47" t="s">
        <v>152</v>
      </c>
      <c r="C25" s="48" t="s">
        <v>153</v>
      </c>
    </row>
    <row r="26" spans="2:3" s="46" customFormat="1" ht="21" customHeight="1" thickBot="1" x14ac:dyDescent="0.35">
      <c r="B26" s="49" t="s">
        <v>154</v>
      </c>
      <c r="C26" s="50" t="s">
        <v>155</v>
      </c>
    </row>
    <row r="27" spans="2:3" s="46" customFormat="1" ht="21" customHeight="1" thickBot="1" x14ac:dyDescent="0.35">
      <c r="B27" s="47" t="s">
        <v>156</v>
      </c>
      <c r="C27" s="48" t="s">
        <v>157</v>
      </c>
    </row>
    <row r="28" spans="2:3" s="46" customFormat="1" ht="21" customHeight="1" thickBot="1" x14ac:dyDescent="0.35">
      <c r="B28" s="49" t="s">
        <v>158</v>
      </c>
      <c r="C28" s="50" t="s">
        <v>159</v>
      </c>
    </row>
    <row r="29" spans="2:3" s="46" customFormat="1" ht="21" customHeight="1" thickBot="1" x14ac:dyDescent="0.35">
      <c r="B29" s="47" t="s">
        <v>160</v>
      </c>
      <c r="C29" s="48" t="s">
        <v>161</v>
      </c>
    </row>
    <row r="30" spans="2:3" s="46" customFormat="1" ht="21" customHeight="1" thickBot="1" x14ac:dyDescent="0.35">
      <c r="B30" s="49" t="s">
        <v>162</v>
      </c>
      <c r="C30" s="50" t="s">
        <v>163</v>
      </c>
    </row>
    <row r="31" spans="2:3" s="46" customFormat="1" ht="21" customHeight="1" thickBot="1" x14ac:dyDescent="0.35">
      <c r="B31" s="47" t="s">
        <v>164</v>
      </c>
      <c r="C31" s="48" t="s">
        <v>165</v>
      </c>
    </row>
    <row r="32" spans="2:3" s="46" customFormat="1" ht="21" customHeight="1" thickBot="1" x14ac:dyDescent="0.35">
      <c r="B32" s="49" t="s">
        <v>166</v>
      </c>
      <c r="C32" s="50" t="s">
        <v>167</v>
      </c>
    </row>
    <row r="33" spans="2:3" s="46" customFormat="1" ht="21" customHeight="1" thickBot="1" x14ac:dyDescent="0.35">
      <c r="B33" s="47" t="s">
        <v>721</v>
      </c>
      <c r="C33" s="48" t="s">
        <v>722</v>
      </c>
    </row>
    <row r="34" spans="2:3" s="46" customFormat="1" ht="21" customHeight="1" thickBot="1" x14ac:dyDescent="0.35">
      <c r="B34" s="49" t="s">
        <v>168</v>
      </c>
      <c r="C34" s="50" t="s">
        <v>169</v>
      </c>
    </row>
    <row r="35" spans="2:3" s="46" customFormat="1" ht="21" customHeight="1" thickBot="1" x14ac:dyDescent="0.35">
      <c r="B35" s="47" t="s">
        <v>170</v>
      </c>
      <c r="C35" s="48" t="s">
        <v>171</v>
      </c>
    </row>
    <row r="36" spans="2:3" s="46" customFormat="1" ht="21" customHeight="1" thickBot="1" x14ac:dyDescent="0.35">
      <c r="B36" s="49" t="s">
        <v>172</v>
      </c>
      <c r="C36" s="50" t="s">
        <v>173</v>
      </c>
    </row>
    <row r="37" spans="2:3" s="46" customFormat="1" ht="21" customHeight="1" thickBot="1" x14ac:dyDescent="0.35">
      <c r="B37" s="47" t="s">
        <v>514</v>
      </c>
      <c r="C37" s="47" t="s">
        <v>515</v>
      </c>
    </row>
    <row r="38" spans="2:3" s="46" customFormat="1" ht="21" customHeight="1" thickBot="1" x14ac:dyDescent="0.35">
      <c r="B38" s="49" t="s">
        <v>183</v>
      </c>
      <c r="C38" s="49" t="s">
        <v>184</v>
      </c>
    </row>
    <row r="39" spans="2:3" s="46" customFormat="1" ht="21" customHeight="1" thickBot="1" x14ac:dyDescent="0.35">
      <c r="B39" s="47" t="s">
        <v>174</v>
      </c>
      <c r="C39" s="47" t="s">
        <v>175</v>
      </c>
    </row>
    <row r="40" spans="2:3" s="46" customFormat="1" ht="21" customHeight="1" thickBot="1" x14ac:dyDescent="0.35">
      <c r="B40" s="49" t="s">
        <v>176</v>
      </c>
      <c r="C40" s="49" t="s">
        <v>177</v>
      </c>
    </row>
    <row r="41" spans="2:3" s="46" customFormat="1" ht="21" customHeight="1" thickBot="1" x14ac:dyDescent="0.35">
      <c r="B41" s="47" t="s">
        <v>178</v>
      </c>
      <c r="C41" s="47" t="s">
        <v>179</v>
      </c>
    </row>
    <row r="42" spans="2:3" s="46" customFormat="1" ht="21" customHeight="1" thickBot="1" x14ac:dyDescent="0.35">
      <c r="B42" s="49" t="s">
        <v>180</v>
      </c>
      <c r="C42" s="49" t="s">
        <v>181</v>
      </c>
    </row>
  </sheetData>
  <sheetProtection selectLockedCells="1"/>
  <pageMargins left="0.48" right="0.28000000000000003" top="0.9" bottom="0.75" header="0.51" footer="0.3"/>
  <pageSetup scale="78" orientation="portrait" r:id="rId1"/>
  <headerFooter>
    <oddHeader>&amp;C&amp;"-,Bold"&amp;14Acronyms and Abbreviations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zoomScaleNormal="100" workbookViewId="0">
      <selection activeCell="B18" sqref="B18"/>
    </sheetView>
  </sheetViews>
  <sheetFormatPr defaultRowHeight="14.4" x14ac:dyDescent="0.3"/>
  <cols>
    <col min="1" max="1" width="26" customWidth="1"/>
    <col min="2" max="2" width="53.88671875" customWidth="1"/>
    <col min="3" max="3" width="18.44140625" customWidth="1"/>
    <col min="4" max="4" width="18.109375" customWidth="1"/>
    <col min="5" max="5" width="28.44140625" customWidth="1"/>
  </cols>
  <sheetData>
    <row r="1" spans="1:6" ht="18.75" customHeight="1" thickBot="1" x14ac:dyDescent="0.35">
      <c r="A1" s="231"/>
      <c r="B1" s="233" t="s">
        <v>422</v>
      </c>
      <c r="C1" s="232"/>
      <c r="D1" s="232"/>
      <c r="E1" s="232"/>
      <c r="F1" s="1"/>
    </row>
    <row r="2" spans="1:6" ht="15" customHeight="1" x14ac:dyDescent="0.3">
      <c r="A2" s="234" t="s">
        <v>0</v>
      </c>
      <c r="B2" s="240" t="s">
        <v>426</v>
      </c>
      <c r="C2" s="216" t="s">
        <v>430</v>
      </c>
      <c r="D2" s="216" t="s">
        <v>428</v>
      </c>
      <c r="E2" s="243" t="s">
        <v>427</v>
      </c>
      <c r="F2" s="1"/>
    </row>
    <row r="3" spans="1:6" ht="30" customHeight="1" thickBot="1" x14ac:dyDescent="0.35">
      <c r="A3" s="235" t="s">
        <v>424</v>
      </c>
      <c r="B3" s="242" t="s">
        <v>429</v>
      </c>
      <c r="C3" s="217">
        <v>2958352</v>
      </c>
      <c r="D3" s="217" t="s">
        <v>439</v>
      </c>
      <c r="E3" s="217"/>
      <c r="F3" s="1"/>
    </row>
    <row r="4" spans="1:6" ht="15" customHeight="1" x14ac:dyDescent="0.3">
      <c r="A4" s="236" t="s">
        <v>434</v>
      </c>
      <c r="B4" s="240" t="s">
        <v>1</v>
      </c>
      <c r="C4" s="216" t="s">
        <v>425</v>
      </c>
      <c r="D4" s="216" t="s">
        <v>428</v>
      </c>
      <c r="E4" s="243" t="s">
        <v>427</v>
      </c>
      <c r="F4" s="1"/>
    </row>
    <row r="5" spans="1:6" ht="30" customHeight="1" thickBot="1" x14ac:dyDescent="0.35">
      <c r="A5" s="237" t="s">
        <v>444</v>
      </c>
      <c r="B5" s="242" t="s">
        <v>423</v>
      </c>
      <c r="C5" s="217">
        <v>2552537</v>
      </c>
      <c r="D5" s="217" t="s">
        <v>440</v>
      </c>
      <c r="E5" s="217"/>
      <c r="F5" s="1"/>
    </row>
    <row r="6" spans="1:6" s="1" customFormat="1" ht="15" customHeight="1" x14ac:dyDescent="0.3">
      <c r="A6" s="236" t="s">
        <v>436</v>
      </c>
      <c r="B6" s="240" t="s">
        <v>433</v>
      </c>
      <c r="C6" s="216" t="s">
        <v>431</v>
      </c>
      <c r="D6" s="216" t="s">
        <v>428</v>
      </c>
      <c r="E6" s="243" t="s">
        <v>427</v>
      </c>
    </row>
    <row r="7" spans="1:6" s="1" customFormat="1" ht="30" customHeight="1" thickBot="1" x14ac:dyDescent="0.35">
      <c r="A7" s="237" t="s">
        <v>435</v>
      </c>
      <c r="B7" s="242" t="s">
        <v>432</v>
      </c>
      <c r="C7" s="217">
        <v>2552537</v>
      </c>
      <c r="D7" s="217" t="s">
        <v>441</v>
      </c>
      <c r="E7" s="217"/>
    </row>
    <row r="8" spans="1:6" s="1" customFormat="1" ht="15" customHeight="1" x14ac:dyDescent="0.3">
      <c r="A8" s="236" t="s">
        <v>438</v>
      </c>
      <c r="B8" s="240" t="s">
        <v>457</v>
      </c>
      <c r="C8" s="239"/>
      <c r="D8" s="239"/>
      <c r="E8" s="241"/>
    </row>
    <row r="9" spans="1:6" s="1" customFormat="1" ht="30" customHeight="1" x14ac:dyDescent="0.3">
      <c r="A9" s="237" t="s">
        <v>435</v>
      </c>
      <c r="B9" s="376"/>
      <c r="C9" s="377"/>
      <c r="D9" s="377"/>
      <c r="E9" s="378"/>
    </row>
    <row r="10" spans="1:6" s="1" customFormat="1" ht="15" customHeight="1" x14ac:dyDescent="0.3">
      <c r="A10" s="236" t="s">
        <v>442</v>
      </c>
      <c r="B10" s="376"/>
      <c r="C10" s="377"/>
      <c r="D10" s="377"/>
      <c r="E10" s="378"/>
    </row>
    <row r="11" spans="1:6" ht="30" customHeight="1" x14ac:dyDescent="0.3">
      <c r="A11" s="237" t="s">
        <v>443</v>
      </c>
      <c r="B11" s="376"/>
      <c r="C11" s="377"/>
      <c r="D11" s="377"/>
      <c r="E11" s="378"/>
      <c r="F11" s="1"/>
    </row>
    <row r="12" spans="1:6" x14ac:dyDescent="0.3">
      <c r="A12" s="237"/>
      <c r="B12" s="376"/>
      <c r="C12" s="377"/>
      <c r="D12" s="377"/>
      <c r="E12" s="378"/>
      <c r="F12" s="1"/>
    </row>
    <row r="13" spans="1:6" ht="30" customHeight="1" thickBot="1" x14ac:dyDescent="0.35">
      <c r="A13" s="238"/>
      <c r="B13" s="379"/>
      <c r="C13" s="380"/>
      <c r="D13" s="380"/>
      <c r="E13" s="381"/>
      <c r="F13" s="1"/>
    </row>
  </sheetData>
  <pageMargins left="0.7" right="0.7" top="0.75" bottom="0.75" header="0.3" footer="0.3"/>
  <pageSetup orientation="portrait" horizontalDpi="1200" verticalDpi="120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zoomScale="85" zoomScaleNormal="85" workbookViewId="0">
      <pane xSplit="3" ySplit="4" topLeftCell="D5" activePane="bottomRight" state="frozen"/>
      <selection pane="topRight" activeCell="D1" sqref="D1"/>
      <selection pane="bottomLeft" activeCell="A5" sqref="A5"/>
      <selection pane="bottomRight" activeCell="D3" sqref="D3:G3"/>
    </sheetView>
  </sheetViews>
  <sheetFormatPr defaultRowHeight="14.4" x14ac:dyDescent="0.3"/>
  <cols>
    <col min="1" max="1" width="3.5546875" customWidth="1"/>
    <col min="2" max="2" width="5.5546875" customWidth="1"/>
    <col min="3" max="3" width="39.109375" customWidth="1"/>
    <col min="4" max="4" width="14.109375" style="1" customWidth="1"/>
    <col min="5" max="5" width="9.5546875" customWidth="1"/>
    <col min="6" max="6" width="23" customWidth="1"/>
    <col min="7" max="7" width="12.88671875" customWidth="1"/>
    <col min="8" max="8" width="21" customWidth="1"/>
    <col min="9" max="9" width="13.109375" style="1" customWidth="1"/>
    <col min="10" max="10" width="21" customWidth="1"/>
  </cols>
  <sheetData>
    <row r="1" spans="1:12" ht="25.5" customHeight="1" thickBot="1" x14ac:dyDescent="0.35">
      <c r="A1" s="163"/>
      <c r="B1" s="404" t="s">
        <v>374</v>
      </c>
      <c r="C1" s="405"/>
      <c r="D1" s="405"/>
      <c r="E1" s="405"/>
      <c r="F1" s="405"/>
      <c r="G1" s="392"/>
      <c r="H1" s="392"/>
      <c r="I1" s="392"/>
      <c r="J1" s="393"/>
    </row>
    <row r="2" spans="1:12" ht="18" customHeight="1" x14ac:dyDescent="0.3">
      <c r="A2" s="164"/>
      <c r="B2" s="406" t="s">
        <v>0</v>
      </c>
      <c r="C2" s="407"/>
      <c r="D2" s="416" t="s">
        <v>1</v>
      </c>
      <c r="E2" s="417"/>
      <c r="F2" s="417"/>
      <c r="G2" s="407"/>
      <c r="H2" s="395" t="s">
        <v>2</v>
      </c>
      <c r="I2" s="396"/>
      <c r="J2" s="397"/>
    </row>
    <row r="3" spans="1:12" ht="29.25" customHeight="1" thickBot="1" x14ac:dyDescent="0.35">
      <c r="A3" s="164"/>
      <c r="B3" s="408" t="str">
        <f>'Detail and Sign-Off'!$A3</f>
        <v>Example Study</v>
      </c>
      <c r="C3" s="409"/>
      <c r="D3" s="413" t="str">
        <f>'Detail and Sign-Off'!$B5</f>
        <v>Example Reviewer</v>
      </c>
      <c r="E3" s="414"/>
      <c r="F3" s="414"/>
      <c r="G3" s="415"/>
      <c r="H3" s="410"/>
      <c r="I3" s="411"/>
      <c r="J3" s="412"/>
    </row>
    <row r="4" spans="1:12" ht="40.200000000000003" thickBot="1" x14ac:dyDescent="0.35">
      <c r="A4" s="165"/>
      <c r="B4" s="277" t="s">
        <v>3</v>
      </c>
      <c r="C4" s="278" t="s">
        <v>399</v>
      </c>
      <c r="D4" s="279" t="s">
        <v>513</v>
      </c>
      <c r="E4" s="280" t="s">
        <v>4</v>
      </c>
      <c r="F4" s="281" t="s">
        <v>447</v>
      </c>
      <c r="G4" s="281" t="s">
        <v>5</v>
      </c>
      <c r="H4" s="281" t="s">
        <v>6</v>
      </c>
      <c r="I4" s="282" t="s">
        <v>445</v>
      </c>
      <c r="J4" s="283" t="s">
        <v>446</v>
      </c>
    </row>
    <row r="5" spans="1:12" ht="45" customHeight="1" x14ac:dyDescent="0.3">
      <c r="A5" s="382"/>
      <c r="B5" s="31">
        <v>1</v>
      </c>
      <c r="C5" s="32" t="s">
        <v>377</v>
      </c>
      <c r="D5" s="323" t="s">
        <v>517</v>
      </c>
      <c r="E5" s="33"/>
      <c r="F5" s="34"/>
      <c r="G5" s="34"/>
      <c r="H5" s="34"/>
      <c r="I5" s="194"/>
      <c r="J5" s="35"/>
      <c r="L5" s="373"/>
    </row>
    <row r="6" spans="1:12" s="1" customFormat="1" ht="54" customHeight="1" x14ac:dyDescent="0.3">
      <c r="A6" s="382"/>
      <c r="B6" s="70">
        <v>2</v>
      </c>
      <c r="C6" s="306" t="s">
        <v>385</v>
      </c>
      <c r="D6" s="323" t="s">
        <v>517</v>
      </c>
      <c r="E6" s="66"/>
      <c r="F6" s="252"/>
      <c r="G6" s="67"/>
      <c r="H6" s="67"/>
      <c r="I6" s="194"/>
      <c r="J6" s="68"/>
      <c r="L6" s="373"/>
    </row>
    <row r="7" spans="1:12" ht="31.5" customHeight="1" x14ac:dyDescent="0.3">
      <c r="A7" s="382"/>
      <c r="B7" s="31">
        <v>3</v>
      </c>
      <c r="C7" s="32" t="s">
        <v>384</v>
      </c>
      <c r="D7" s="323" t="s">
        <v>516</v>
      </c>
      <c r="E7" s="33"/>
      <c r="F7" s="34"/>
      <c r="G7" s="34"/>
      <c r="H7" s="34"/>
      <c r="I7" s="194"/>
      <c r="J7" s="35"/>
      <c r="L7" s="373"/>
    </row>
    <row r="8" spans="1:12" ht="41.4" x14ac:dyDescent="0.3">
      <c r="A8" s="382"/>
      <c r="B8" s="70">
        <v>4</v>
      </c>
      <c r="C8" s="254" t="s">
        <v>378</v>
      </c>
      <c r="D8" s="323" t="s">
        <v>517</v>
      </c>
      <c r="E8" s="33"/>
      <c r="F8" s="253"/>
      <c r="G8" s="34"/>
      <c r="H8" s="34"/>
      <c r="I8" s="194"/>
      <c r="J8" s="35"/>
      <c r="L8" s="373"/>
    </row>
    <row r="9" spans="1:12" ht="30.75" customHeight="1" x14ac:dyDescent="0.3">
      <c r="A9" s="382"/>
      <c r="B9" s="70">
        <v>5</v>
      </c>
      <c r="C9" s="62" t="s">
        <v>375</v>
      </c>
      <c r="D9" s="323" t="s">
        <v>560</v>
      </c>
      <c r="E9" s="33"/>
      <c r="F9" s="34"/>
      <c r="G9" s="34"/>
      <c r="H9" s="34"/>
      <c r="I9" s="194"/>
      <c r="J9" s="35"/>
      <c r="L9" s="373"/>
    </row>
    <row r="10" spans="1:12" s="1" customFormat="1" ht="55.2" x14ac:dyDescent="0.3">
      <c r="A10" s="382"/>
      <c r="B10" s="244">
        <v>6</v>
      </c>
      <c r="C10" s="51" t="s">
        <v>209</v>
      </c>
      <c r="D10" s="323" t="s">
        <v>728</v>
      </c>
      <c r="E10" s="52"/>
      <c r="F10" s="38"/>
      <c r="G10" s="53"/>
      <c r="H10" s="54"/>
      <c r="I10" s="196"/>
      <c r="J10" s="55"/>
      <c r="L10" s="373"/>
    </row>
    <row r="11" spans="1:12" s="1" customFormat="1" ht="62.25" customHeight="1" x14ac:dyDescent="0.3">
      <c r="A11" s="382"/>
      <c r="B11" s="70">
        <v>7</v>
      </c>
      <c r="C11" s="32" t="s">
        <v>552</v>
      </c>
      <c r="D11" s="323" t="s">
        <v>560</v>
      </c>
      <c r="E11" s="33"/>
      <c r="F11" s="252"/>
      <c r="G11" s="34"/>
      <c r="H11" s="38"/>
      <c r="I11" s="195"/>
      <c r="J11" s="39"/>
      <c r="L11" s="373"/>
    </row>
    <row r="12" spans="1:12" s="21" customFormat="1" ht="31.5" customHeight="1" thickBot="1" x14ac:dyDescent="0.3">
      <c r="A12" s="382"/>
      <c r="B12" s="89">
        <v>8</v>
      </c>
      <c r="C12" s="84" t="s">
        <v>393</v>
      </c>
      <c r="D12" s="320" t="s">
        <v>561</v>
      </c>
      <c r="E12" s="190"/>
      <c r="F12" s="87"/>
      <c r="G12" s="87"/>
      <c r="H12" s="86"/>
      <c r="I12" s="195"/>
      <c r="J12" s="88"/>
      <c r="L12" s="373"/>
    </row>
    <row r="13" spans="1:12" s="21" customFormat="1" ht="28.5" customHeight="1" x14ac:dyDescent="0.25">
      <c r="A13" s="383" t="s">
        <v>110</v>
      </c>
      <c r="B13" s="166">
        <v>9</v>
      </c>
      <c r="C13" s="167" t="s">
        <v>409</v>
      </c>
      <c r="D13" s="319" t="s">
        <v>559</v>
      </c>
      <c r="E13" s="118"/>
      <c r="F13" s="144"/>
      <c r="G13" s="104"/>
      <c r="H13" s="120"/>
      <c r="I13" s="203"/>
      <c r="J13" s="121"/>
      <c r="L13" s="373"/>
    </row>
    <row r="14" spans="1:12" s="21" customFormat="1" ht="27.6" x14ac:dyDescent="0.25">
      <c r="A14" s="384"/>
      <c r="B14" s="108">
        <v>10</v>
      </c>
      <c r="C14" s="84" t="s">
        <v>211</v>
      </c>
      <c r="D14" s="326"/>
      <c r="E14" s="85"/>
      <c r="F14" s="87"/>
      <c r="G14" s="87"/>
      <c r="H14" s="86"/>
      <c r="I14" s="195"/>
      <c r="J14" s="88"/>
    </row>
    <row r="15" spans="1:12" s="21" customFormat="1" ht="33" customHeight="1" x14ac:dyDescent="0.25">
      <c r="A15" s="384"/>
      <c r="B15" s="108">
        <v>11</v>
      </c>
      <c r="C15" s="84" t="s">
        <v>212</v>
      </c>
      <c r="D15" s="326" t="s">
        <v>729</v>
      </c>
      <c r="E15" s="85"/>
      <c r="F15" s="87"/>
      <c r="G15" s="87"/>
      <c r="H15" s="86"/>
      <c r="I15" s="195"/>
      <c r="J15" s="88"/>
      <c r="L15" s="373"/>
    </row>
    <row r="16" spans="1:12" s="21" customFormat="1" ht="28.2" thickBot="1" x14ac:dyDescent="0.3">
      <c r="A16" s="385"/>
      <c r="B16" s="111">
        <v>12</v>
      </c>
      <c r="C16" s="112" t="s">
        <v>213</v>
      </c>
      <c r="D16" s="324"/>
      <c r="E16" s="113"/>
      <c r="F16" s="115"/>
      <c r="G16" s="115"/>
      <c r="H16" s="114"/>
      <c r="I16" s="204"/>
      <c r="J16" s="116"/>
    </row>
    <row r="17" spans="1:12" s="41" customFormat="1" ht="13.8" x14ac:dyDescent="0.3">
      <c r="B17" s="294"/>
      <c r="C17" s="295"/>
      <c r="D17" s="297" t="s">
        <v>518</v>
      </c>
      <c r="E17" s="287">
        <f>(COUNTIF(E5:E16,"Fail"))</f>
        <v>0</v>
      </c>
      <c r="F17" s="56"/>
      <c r="G17" s="56"/>
      <c r="H17" s="56"/>
      <c r="I17" s="197"/>
      <c r="J17" s="57"/>
    </row>
    <row r="18" spans="1:12" s="41" customFormat="1" thickBot="1" x14ac:dyDescent="0.35">
      <c r="B18" s="291"/>
      <c r="C18" s="292"/>
      <c r="D18" s="291" t="s">
        <v>15</v>
      </c>
      <c r="E18" s="284">
        <f>IF(COUNTA(E5:E16)=0,0,(COUNTA(E5:E16)-E17)/COUNTA(E5:E16))</f>
        <v>0</v>
      </c>
      <c r="F18" s="58"/>
      <c r="G18" s="58"/>
      <c r="H18" s="58"/>
      <c r="I18" s="198"/>
      <c r="J18" s="59"/>
    </row>
    <row r="19" spans="1:12" s="245" customFormat="1" ht="28.8" x14ac:dyDescent="0.25">
      <c r="A19" s="41"/>
      <c r="B19" s="31">
        <v>13</v>
      </c>
      <c r="C19" s="223" t="s">
        <v>472</v>
      </c>
      <c r="D19" s="109" t="s">
        <v>562</v>
      </c>
      <c r="E19" s="33"/>
      <c r="F19" s="34"/>
      <c r="G19" s="34"/>
      <c r="H19" s="34"/>
      <c r="I19" s="194"/>
      <c r="J19" s="35"/>
      <c r="L19" s="373"/>
    </row>
    <row r="20" spans="1:12" s="245" customFormat="1" ht="27.6" x14ac:dyDescent="0.25">
      <c r="A20" s="41"/>
      <c r="B20" s="89">
        <v>14</v>
      </c>
      <c r="C20" s="224" t="s">
        <v>476</v>
      </c>
      <c r="D20" s="109" t="s">
        <v>562</v>
      </c>
      <c r="E20" s="190"/>
      <c r="F20" s="87"/>
      <c r="G20" s="87"/>
      <c r="H20" s="87"/>
      <c r="I20" s="194"/>
      <c r="J20" s="149"/>
      <c r="L20" s="373"/>
    </row>
    <row r="21" spans="1:12" s="245" customFormat="1" ht="28.8" x14ac:dyDescent="0.25">
      <c r="A21" s="41"/>
      <c r="B21" s="70">
        <v>15</v>
      </c>
      <c r="C21" s="225" t="s">
        <v>473</v>
      </c>
      <c r="D21" s="109" t="s">
        <v>563</v>
      </c>
      <c r="E21" s="33"/>
      <c r="F21" s="34"/>
      <c r="G21" s="34"/>
      <c r="H21" s="34"/>
      <c r="I21" s="194"/>
      <c r="J21" s="35"/>
      <c r="L21" s="373"/>
    </row>
    <row r="22" spans="1:12" s="245" customFormat="1" ht="45" customHeight="1" x14ac:dyDescent="0.25">
      <c r="A22" s="41"/>
      <c r="B22" s="31">
        <v>16</v>
      </c>
      <c r="C22" s="226" t="s">
        <v>474</v>
      </c>
      <c r="D22" s="109" t="s">
        <v>563</v>
      </c>
      <c r="E22" s="73"/>
      <c r="F22" s="74"/>
      <c r="G22" s="74"/>
      <c r="H22" s="74"/>
      <c r="I22" s="194"/>
      <c r="J22" s="75"/>
      <c r="L22" s="373"/>
    </row>
    <row r="23" spans="1:12" s="41" customFormat="1" ht="18.600000000000001" customHeight="1" x14ac:dyDescent="0.3">
      <c r="B23" s="386" t="s">
        <v>7</v>
      </c>
      <c r="C23" s="387"/>
      <c r="D23" s="387"/>
      <c r="E23" s="387"/>
      <c r="F23" s="387"/>
      <c r="G23" s="387"/>
      <c r="H23" s="387"/>
      <c r="I23" s="387"/>
      <c r="J23" s="388"/>
    </row>
    <row r="24" spans="1:12" s="41" customFormat="1" ht="96" customHeight="1" thickBot="1" x14ac:dyDescent="0.35">
      <c r="B24" s="389"/>
      <c r="C24" s="390"/>
      <c r="D24" s="390"/>
      <c r="E24" s="390"/>
      <c r="F24" s="390"/>
      <c r="G24" s="390"/>
      <c r="H24" s="390"/>
      <c r="I24" s="390"/>
      <c r="J24" s="391"/>
    </row>
  </sheetData>
  <autoFilter ref="E4:E16" xr:uid="{00000000-0009-0000-0000-000004000000}"/>
  <mergeCells count="6">
    <mergeCell ref="B1:F1"/>
    <mergeCell ref="B2:C2"/>
    <mergeCell ref="B3:C3"/>
    <mergeCell ref="H3:J3"/>
    <mergeCell ref="D3:G3"/>
    <mergeCell ref="D2:G2"/>
  </mergeCells>
  <dataValidations count="2">
    <dataValidation type="list" allowBlank="1" showInputMessage="1" showErrorMessage="1" sqref="G19:G22 G5:G16" xr:uid="{00000000-0002-0000-0400-000000000000}">
      <formula1>Disposition</formula1>
    </dataValidation>
    <dataValidation type="list" allowBlank="1" showInputMessage="1" showErrorMessage="1" sqref="E19:E22 E5:E16" xr:uid="{00000000-0002-0000-0400-000001000000}">
      <formula1>passfail</formula1>
    </dataValidation>
  </dataValidations>
  <pageMargins left="0.7" right="0.7" top="0.75" bottom="0.75" header="0.3" footer="0.3"/>
  <pageSetup orientation="portrait" horizontalDpi="1200" verticalDpi="1200"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pageSetUpPr fitToPage="1"/>
  </sheetPr>
  <dimension ref="A1:M65"/>
  <sheetViews>
    <sheetView zoomScale="85" zoomScaleNormal="85" workbookViewId="0">
      <pane xSplit="4" ySplit="4" topLeftCell="E52" activePane="bottomRight" state="frozen"/>
      <selection pane="topRight" activeCell="E1" sqref="E1"/>
      <selection pane="bottomLeft" activeCell="A5" sqref="A5"/>
      <selection pane="bottomRight" activeCell="C65" sqref="C65:K65"/>
    </sheetView>
  </sheetViews>
  <sheetFormatPr defaultColWidth="9.109375" defaultRowHeight="13.8" x14ac:dyDescent="0.25"/>
  <cols>
    <col min="1" max="2" width="3.5546875" style="21" customWidth="1"/>
    <col min="3" max="3" width="5.5546875" style="21" customWidth="1"/>
    <col min="4" max="4" width="61.109375" style="21" customWidth="1"/>
    <col min="5" max="5" width="10.88671875" style="101" customWidth="1"/>
    <col min="6" max="6" width="9.109375" style="43" customWidth="1"/>
    <col min="7" max="7" width="21.109375" style="21" customWidth="1"/>
    <col min="8" max="8" width="14.44140625" style="21" customWidth="1"/>
    <col min="9" max="9" width="22.44140625" style="21" customWidth="1"/>
    <col min="10" max="10" width="13.88671875" style="21" customWidth="1"/>
    <col min="11" max="11" width="21.109375" style="21" customWidth="1"/>
    <col min="12" max="16384" width="9.109375" style="21"/>
  </cols>
  <sheetData>
    <row r="1" spans="1:13" ht="25.5" customHeight="1" thickBot="1" x14ac:dyDescent="0.3">
      <c r="A1" s="133"/>
      <c r="B1" s="134"/>
      <c r="C1" s="404" t="s">
        <v>475</v>
      </c>
      <c r="D1" s="405"/>
      <c r="E1" s="405"/>
      <c r="F1" s="405"/>
      <c r="G1" s="405"/>
      <c r="H1" s="405"/>
      <c r="I1" s="405"/>
      <c r="J1" s="405"/>
      <c r="K1" s="437"/>
    </row>
    <row r="2" spans="1:13" s="29" customFormat="1" ht="18" customHeight="1" x14ac:dyDescent="0.3">
      <c r="A2" s="135"/>
      <c r="B2" s="136"/>
      <c r="C2" s="406" t="s">
        <v>0</v>
      </c>
      <c r="D2" s="438"/>
      <c r="E2" s="416" t="s">
        <v>1</v>
      </c>
      <c r="F2" s="417"/>
      <c r="G2" s="417"/>
      <c r="H2" s="407"/>
      <c r="I2" s="416" t="s">
        <v>2</v>
      </c>
      <c r="J2" s="417"/>
      <c r="K2" s="439"/>
    </row>
    <row r="3" spans="1:13" s="29" customFormat="1" ht="30" customHeight="1" thickBot="1" x14ac:dyDescent="0.35">
      <c r="A3" s="135"/>
      <c r="B3" s="136"/>
      <c r="C3" s="408" t="str">
        <f>'Detail and Sign-Off'!$A3</f>
        <v>Example Study</v>
      </c>
      <c r="D3" s="409"/>
      <c r="E3" s="413" t="str">
        <f>'Detail and Sign-Off'!$B5</f>
        <v>Example Reviewer</v>
      </c>
      <c r="F3" s="414"/>
      <c r="G3" s="414"/>
      <c r="H3" s="415"/>
      <c r="I3" s="410">
        <f>'Detail and Sign-Off'!$C5</f>
        <v>2552537</v>
      </c>
      <c r="J3" s="411"/>
      <c r="K3" s="412"/>
    </row>
    <row r="4" spans="1:13" s="30" customFormat="1" ht="40.200000000000003" thickBot="1" x14ac:dyDescent="0.35">
      <c r="A4" s="137"/>
      <c r="B4" s="138"/>
      <c r="C4" s="277" t="s">
        <v>3</v>
      </c>
      <c r="D4" s="278" t="s">
        <v>19</v>
      </c>
      <c r="E4" s="279" t="s">
        <v>513</v>
      </c>
      <c r="F4" s="280" t="s">
        <v>4</v>
      </c>
      <c r="G4" s="281" t="s">
        <v>447</v>
      </c>
      <c r="H4" s="281" t="s">
        <v>5</v>
      </c>
      <c r="I4" s="281" t="s">
        <v>6</v>
      </c>
      <c r="J4" s="282" t="s">
        <v>445</v>
      </c>
      <c r="K4" s="283" t="s">
        <v>446</v>
      </c>
    </row>
    <row r="5" spans="1:13" ht="42.75" customHeight="1" x14ac:dyDescent="0.25">
      <c r="A5" s="440" t="s">
        <v>22</v>
      </c>
      <c r="B5" s="441"/>
      <c r="C5" s="141">
        <v>1</v>
      </c>
      <c r="D5" s="147" t="s">
        <v>458</v>
      </c>
      <c r="E5" s="337" t="s">
        <v>564</v>
      </c>
      <c r="F5" s="98"/>
      <c r="G5" s="63"/>
      <c r="H5" s="63"/>
      <c r="I5" s="105"/>
      <c r="J5" s="207"/>
      <c r="K5" s="139"/>
    </row>
    <row r="6" spans="1:13" ht="26.4" x14ac:dyDescent="0.25">
      <c r="A6" s="442"/>
      <c r="B6" s="443"/>
      <c r="C6" s="108">
        <v>2</v>
      </c>
      <c r="D6" s="109" t="s">
        <v>206</v>
      </c>
      <c r="E6" s="338" t="s">
        <v>730</v>
      </c>
      <c r="F6" s="85"/>
      <c r="G6" s="87"/>
      <c r="H6" s="87"/>
      <c r="I6" s="86"/>
      <c r="J6" s="195"/>
      <c r="K6" s="88"/>
      <c r="M6" s="373"/>
    </row>
    <row r="7" spans="1:13" ht="28.2" x14ac:dyDescent="0.25">
      <c r="A7" s="442"/>
      <c r="B7" s="443"/>
      <c r="C7" s="108">
        <v>3</v>
      </c>
      <c r="D7" s="84" t="s">
        <v>477</v>
      </c>
      <c r="E7" s="339" t="s">
        <v>566</v>
      </c>
      <c r="F7" s="85"/>
      <c r="G7" s="87"/>
      <c r="H7" s="87"/>
      <c r="I7" s="86"/>
      <c r="J7" s="195"/>
      <c r="K7" s="88"/>
      <c r="M7" s="373"/>
    </row>
    <row r="8" spans="1:13" ht="27.6" x14ac:dyDescent="0.25">
      <c r="A8" s="442"/>
      <c r="B8" s="443"/>
      <c r="C8" s="192">
        <v>5</v>
      </c>
      <c r="D8" s="51" t="s">
        <v>210</v>
      </c>
      <c r="E8" s="317" t="s">
        <v>567</v>
      </c>
      <c r="F8" s="96"/>
      <c r="G8" s="87"/>
      <c r="H8" s="53"/>
      <c r="I8" s="54"/>
      <c r="J8" s="196"/>
      <c r="K8" s="110"/>
      <c r="M8" s="373"/>
    </row>
    <row r="9" spans="1:13" ht="27.6" x14ac:dyDescent="0.25">
      <c r="A9" s="442"/>
      <c r="B9" s="443"/>
      <c r="C9" s="192">
        <v>6</v>
      </c>
      <c r="D9" s="51" t="s">
        <v>376</v>
      </c>
      <c r="E9" s="317" t="s">
        <v>570</v>
      </c>
      <c r="F9" s="96"/>
      <c r="G9" s="87"/>
      <c r="H9" s="53"/>
      <c r="I9" s="54"/>
      <c r="J9" s="196"/>
      <c r="K9" s="110"/>
      <c r="M9" s="373"/>
    </row>
    <row r="10" spans="1:13" ht="26.4" x14ac:dyDescent="0.25">
      <c r="A10" s="442"/>
      <c r="B10" s="443"/>
      <c r="C10" s="192">
        <v>7</v>
      </c>
      <c r="D10" s="51" t="s">
        <v>379</v>
      </c>
      <c r="E10" s="317" t="s">
        <v>568</v>
      </c>
      <c r="F10" s="96"/>
      <c r="G10" s="87"/>
      <c r="H10" s="53"/>
      <c r="I10" s="54"/>
      <c r="J10" s="196"/>
      <c r="K10" s="110"/>
      <c r="M10" s="373"/>
    </row>
    <row r="11" spans="1:13" ht="24.6" x14ac:dyDescent="0.25">
      <c r="A11" s="442"/>
      <c r="B11" s="443"/>
      <c r="C11" s="192">
        <v>8</v>
      </c>
      <c r="D11" s="51" t="s">
        <v>380</v>
      </c>
      <c r="E11" s="318" t="s">
        <v>569</v>
      </c>
      <c r="F11" s="96"/>
      <c r="G11" s="87"/>
      <c r="H11" s="53"/>
      <c r="I11" s="54"/>
      <c r="J11" s="196"/>
      <c r="K11" s="110"/>
      <c r="M11" s="373"/>
    </row>
    <row r="12" spans="1:13" ht="27.6" x14ac:dyDescent="0.25">
      <c r="A12" s="442"/>
      <c r="B12" s="443"/>
      <c r="C12" s="192">
        <v>9</v>
      </c>
      <c r="D12" s="51" t="s">
        <v>478</v>
      </c>
      <c r="E12" s="338" t="s">
        <v>565</v>
      </c>
      <c r="F12" s="191"/>
      <c r="G12" s="87"/>
      <c r="H12" s="53"/>
      <c r="I12" s="54"/>
      <c r="J12" s="196"/>
      <c r="K12" s="110"/>
      <c r="M12" s="373"/>
    </row>
    <row r="13" spans="1:13" ht="42.75" customHeight="1" x14ac:dyDescent="0.25">
      <c r="A13" s="442"/>
      <c r="B13" s="443"/>
      <c r="C13" s="192">
        <v>10</v>
      </c>
      <c r="D13" s="51" t="s">
        <v>207</v>
      </c>
      <c r="E13" s="317" t="s">
        <v>724</v>
      </c>
      <c r="F13" s="191"/>
      <c r="G13" s="87"/>
      <c r="H13" s="53"/>
      <c r="I13" s="54"/>
      <c r="J13" s="196"/>
      <c r="K13" s="110"/>
      <c r="M13" s="373"/>
    </row>
    <row r="14" spans="1:13" ht="28.2" thickBot="1" x14ac:dyDescent="0.3">
      <c r="A14" s="444"/>
      <c r="B14" s="445"/>
      <c r="C14" s="122">
        <v>11</v>
      </c>
      <c r="D14" s="51" t="s">
        <v>459</v>
      </c>
      <c r="E14" s="338" t="s">
        <v>570</v>
      </c>
      <c r="F14" s="113"/>
      <c r="G14" s="115"/>
      <c r="H14" s="115"/>
      <c r="I14" s="114"/>
      <c r="J14" s="204"/>
      <c r="K14" s="116"/>
      <c r="M14" s="373"/>
    </row>
    <row r="15" spans="1:13" ht="72" customHeight="1" thickBot="1" x14ac:dyDescent="0.3">
      <c r="A15" s="435" t="s">
        <v>400</v>
      </c>
      <c r="B15" s="132" t="s">
        <v>407</v>
      </c>
      <c r="C15" s="125"/>
      <c r="D15" s="126" t="s">
        <v>453</v>
      </c>
      <c r="E15" s="340"/>
      <c r="F15" s="127"/>
      <c r="G15" s="129"/>
      <c r="H15" s="129"/>
      <c r="I15" s="128"/>
      <c r="J15" s="208"/>
      <c r="K15" s="130"/>
    </row>
    <row r="16" spans="1:13" ht="14.25" customHeight="1" x14ac:dyDescent="0.25">
      <c r="A16" s="436"/>
      <c r="B16" s="435" t="s">
        <v>242</v>
      </c>
      <c r="C16" s="425">
        <v>16</v>
      </c>
      <c r="D16" s="258" t="s">
        <v>222</v>
      </c>
      <c r="E16" s="430" t="s">
        <v>565</v>
      </c>
      <c r="F16" s="201"/>
      <c r="G16" s="63"/>
      <c r="H16" s="92"/>
      <c r="I16" s="106"/>
      <c r="J16" s="211"/>
      <c r="K16" s="107"/>
    </row>
    <row r="17" spans="1:11" x14ac:dyDescent="0.25">
      <c r="A17" s="436"/>
      <c r="B17" s="436"/>
      <c r="C17" s="425"/>
      <c r="D17" s="256" t="s">
        <v>231</v>
      </c>
      <c r="E17" s="430"/>
      <c r="F17" s="96"/>
      <c r="G17" s="87"/>
      <c r="H17" s="53"/>
      <c r="I17" s="54"/>
      <c r="J17" s="196"/>
      <c r="K17" s="110"/>
    </row>
    <row r="18" spans="1:11" x14ac:dyDescent="0.25">
      <c r="A18" s="436"/>
      <c r="B18" s="436"/>
      <c r="C18" s="425"/>
      <c r="D18" s="256" t="s">
        <v>232</v>
      </c>
      <c r="E18" s="430"/>
      <c r="F18" s="180"/>
      <c r="G18" s="87"/>
      <c r="H18" s="53"/>
      <c r="I18" s="54"/>
      <c r="J18" s="196"/>
      <c r="K18" s="110"/>
    </row>
    <row r="19" spans="1:11" x14ac:dyDescent="0.25">
      <c r="A19" s="436"/>
      <c r="B19" s="436"/>
      <c r="C19" s="425"/>
      <c r="D19" s="256" t="s">
        <v>233</v>
      </c>
      <c r="E19" s="430"/>
      <c r="F19" s="180"/>
      <c r="G19" s="87"/>
      <c r="H19" s="53"/>
      <c r="I19" s="54"/>
      <c r="J19" s="196"/>
      <c r="K19" s="110"/>
    </row>
    <row r="20" spans="1:11" x14ac:dyDescent="0.25">
      <c r="A20" s="436"/>
      <c r="B20" s="436"/>
      <c r="C20" s="425"/>
      <c r="D20" s="256" t="s">
        <v>221</v>
      </c>
      <c r="E20" s="430"/>
      <c r="F20" s="180"/>
      <c r="G20" s="87"/>
      <c r="H20" s="53"/>
      <c r="I20" s="54"/>
      <c r="J20" s="196"/>
      <c r="K20" s="110"/>
    </row>
    <row r="21" spans="1:11" x14ac:dyDescent="0.25">
      <c r="A21" s="436"/>
      <c r="B21" s="436"/>
      <c r="C21" s="425"/>
      <c r="D21" s="256" t="s">
        <v>223</v>
      </c>
      <c r="E21" s="430"/>
      <c r="F21" s="180"/>
      <c r="G21" s="87"/>
      <c r="H21" s="53"/>
      <c r="I21" s="54"/>
      <c r="J21" s="196"/>
      <c r="K21" s="110"/>
    </row>
    <row r="22" spans="1:11" ht="14.4" thickBot="1" x14ac:dyDescent="0.3">
      <c r="A22" s="436"/>
      <c r="B22" s="433"/>
      <c r="C22" s="446"/>
      <c r="D22" s="259" t="s">
        <v>224</v>
      </c>
      <c r="E22" s="447"/>
      <c r="F22" s="113"/>
      <c r="G22" s="115"/>
      <c r="H22" s="115"/>
      <c r="I22" s="114"/>
      <c r="J22" s="204"/>
      <c r="K22" s="116"/>
    </row>
    <row r="23" spans="1:11" ht="14.4" thickBot="1" x14ac:dyDescent="0.3">
      <c r="A23" s="436"/>
      <c r="B23" s="433" t="s">
        <v>557</v>
      </c>
      <c r="C23" s="425">
        <v>17</v>
      </c>
      <c r="D23" s="255" t="s">
        <v>236</v>
      </c>
      <c r="E23" s="430" t="s">
        <v>565</v>
      </c>
      <c r="F23" s="97"/>
      <c r="G23" s="63"/>
      <c r="H23" s="92"/>
      <c r="I23" s="106"/>
      <c r="J23" s="211"/>
      <c r="K23" s="107"/>
    </row>
    <row r="24" spans="1:11" ht="14.4" thickBot="1" x14ac:dyDescent="0.3">
      <c r="A24" s="436"/>
      <c r="B24" s="434"/>
      <c r="C24" s="425"/>
      <c r="D24" s="256" t="s">
        <v>237</v>
      </c>
      <c r="E24" s="430"/>
      <c r="F24" s="96"/>
      <c r="G24" s="34"/>
      <c r="H24" s="53"/>
      <c r="I24" s="54"/>
      <c r="J24" s="196"/>
      <c r="K24" s="55"/>
    </row>
    <row r="25" spans="1:11" ht="14.4" thickBot="1" x14ac:dyDescent="0.3">
      <c r="A25" s="436"/>
      <c r="B25" s="434"/>
      <c r="C25" s="425"/>
      <c r="D25" s="256" t="s">
        <v>238</v>
      </c>
      <c r="E25" s="430"/>
      <c r="F25" s="180"/>
      <c r="G25" s="34"/>
      <c r="H25" s="53"/>
      <c r="I25" s="54"/>
      <c r="J25" s="196"/>
      <c r="K25" s="55"/>
    </row>
    <row r="26" spans="1:11" ht="14.4" thickBot="1" x14ac:dyDescent="0.3">
      <c r="A26" s="436"/>
      <c r="B26" s="434"/>
      <c r="C26" s="425"/>
      <c r="D26" s="256" t="s">
        <v>222</v>
      </c>
      <c r="E26" s="430"/>
      <c r="F26" s="180"/>
      <c r="G26" s="34"/>
      <c r="H26" s="53"/>
      <c r="I26" s="54"/>
      <c r="J26" s="196"/>
      <c r="K26" s="55"/>
    </row>
    <row r="27" spans="1:11" ht="14.4" thickBot="1" x14ac:dyDescent="0.3">
      <c r="A27" s="436"/>
      <c r="B27" s="434"/>
      <c r="C27" s="425"/>
      <c r="D27" s="256" t="s">
        <v>223</v>
      </c>
      <c r="E27" s="430"/>
      <c r="F27" s="180"/>
      <c r="G27" s="87"/>
      <c r="H27" s="53"/>
      <c r="I27" s="54"/>
      <c r="J27" s="196"/>
      <c r="K27" s="55"/>
    </row>
    <row r="28" spans="1:11" ht="14.4" thickBot="1" x14ac:dyDescent="0.3">
      <c r="A28" s="436"/>
      <c r="B28" s="434"/>
      <c r="C28" s="426"/>
      <c r="D28" s="256" t="s">
        <v>224</v>
      </c>
      <c r="E28" s="431"/>
      <c r="F28" s="180"/>
      <c r="G28" s="34"/>
      <c r="H28" s="53"/>
      <c r="I28" s="54"/>
      <c r="J28" s="196"/>
      <c r="K28" s="55"/>
    </row>
    <row r="29" spans="1:11" ht="28.2" thickBot="1" x14ac:dyDescent="0.3">
      <c r="A29" s="436"/>
      <c r="B29" s="434"/>
      <c r="C29" s="111">
        <v>18</v>
      </c>
      <c r="D29" s="112" t="s">
        <v>109</v>
      </c>
      <c r="E29" s="341" t="s">
        <v>565</v>
      </c>
      <c r="F29" s="113"/>
      <c r="G29" s="115"/>
      <c r="H29" s="115"/>
      <c r="I29" s="114"/>
      <c r="J29" s="204"/>
      <c r="K29" s="116"/>
    </row>
    <row r="30" spans="1:11" ht="14.25" customHeight="1" thickBot="1" x14ac:dyDescent="0.3">
      <c r="A30" s="436"/>
      <c r="B30" s="433" t="s">
        <v>499</v>
      </c>
      <c r="C30" s="425">
        <v>19</v>
      </c>
      <c r="D30" s="255" t="s">
        <v>521</v>
      </c>
      <c r="E30" s="430" t="s">
        <v>565</v>
      </c>
      <c r="F30" s="97"/>
      <c r="G30" s="63"/>
      <c r="H30" s="92"/>
      <c r="I30" s="106"/>
      <c r="J30" s="211"/>
      <c r="K30" s="107"/>
    </row>
    <row r="31" spans="1:11" ht="15" customHeight="1" thickBot="1" x14ac:dyDescent="0.3">
      <c r="A31" s="436"/>
      <c r="B31" s="434"/>
      <c r="C31" s="425"/>
      <c r="D31" s="256" t="s">
        <v>117</v>
      </c>
      <c r="E31" s="430"/>
      <c r="F31" s="180"/>
      <c r="G31" s="87"/>
      <c r="H31" s="53"/>
      <c r="I31" s="54"/>
      <c r="J31" s="196"/>
      <c r="K31" s="110"/>
    </row>
    <row r="32" spans="1:11" ht="15" customHeight="1" thickBot="1" x14ac:dyDescent="0.3">
      <c r="A32" s="436"/>
      <c r="B32" s="434"/>
      <c r="C32" s="425"/>
      <c r="D32" s="256" t="s">
        <v>235</v>
      </c>
      <c r="E32" s="430"/>
      <c r="F32" s="180"/>
      <c r="G32" s="87"/>
      <c r="H32" s="53"/>
      <c r="I32" s="54"/>
      <c r="J32" s="196"/>
      <c r="K32" s="110"/>
    </row>
    <row r="33" spans="1:11" ht="15" customHeight="1" thickBot="1" x14ac:dyDescent="0.3">
      <c r="A33" s="436"/>
      <c r="B33" s="434"/>
      <c r="C33" s="425"/>
      <c r="D33" s="256" t="s">
        <v>234</v>
      </c>
      <c r="E33" s="430"/>
      <c r="F33" s="180"/>
      <c r="G33" s="87"/>
      <c r="H33" s="53"/>
      <c r="I33" s="54"/>
      <c r="J33" s="196"/>
      <c r="K33" s="110"/>
    </row>
    <row r="34" spans="1:11" ht="15" customHeight="1" thickBot="1" x14ac:dyDescent="0.3">
      <c r="A34" s="436"/>
      <c r="B34" s="434"/>
      <c r="C34" s="425"/>
      <c r="D34" s="256" t="s">
        <v>222</v>
      </c>
      <c r="E34" s="430"/>
      <c r="F34" s="180"/>
      <c r="G34" s="87"/>
      <c r="H34" s="53"/>
      <c r="I34" s="54"/>
      <c r="J34" s="196"/>
      <c r="K34" s="110"/>
    </row>
    <row r="35" spans="1:11" ht="14.4" thickBot="1" x14ac:dyDescent="0.3">
      <c r="A35" s="436"/>
      <c r="B35" s="434"/>
      <c r="C35" s="426"/>
      <c r="D35" s="256" t="s">
        <v>223</v>
      </c>
      <c r="E35" s="431"/>
      <c r="F35" s="96"/>
      <c r="G35" s="87"/>
      <c r="H35" s="53"/>
      <c r="I35" s="54"/>
      <c r="J35" s="196"/>
      <c r="K35" s="110"/>
    </row>
    <row r="36" spans="1:11" ht="28.2" thickBot="1" x14ac:dyDescent="0.3">
      <c r="A36" s="436"/>
      <c r="B36" s="434"/>
      <c r="C36" s="111">
        <v>20</v>
      </c>
      <c r="D36" s="112" t="s">
        <v>500</v>
      </c>
      <c r="E36" s="341" t="s">
        <v>565</v>
      </c>
      <c r="F36" s="113"/>
      <c r="G36" s="115"/>
      <c r="H36" s="115"/>
      <c r="I36" s="114"/>
      <c r="J36" s="204"/>
      <c r="K36" s="116"/>
    </row>
    <row r="37" spans="1:11" x14ac:dyDescent="0.25">
      <c r="A37" s="436"/>
      <c r="B37" s="435" t="s">
        <v>260</v>
      </c>
      <c r="C37" s="424">
        <v>21</v>
      </c>
      <c r="D37" s="258" t="s">
        <v>224</v>
      </c>
      <c r="E37" s="432" t="s">
        <v>565</v>
      </c>
      <c r="F37" s="118"/>
      <c r="G37" s="144"/>
      <c r="H37" s="104"/>
      <c r="I37" s="120"/>
      <c r="J37" s="203"/>
      <c r="K37" s="121"/>
    </row>
    <row r="38" spans="1:11" ht="15" customHeight="1" x14ac:dyDescent="0.25">
      <c r="A38" s="436"/>
      <c r="B38" s="436"/>
      <c r="C38" s="425"/>
      <c r="D38" s="256" t="s">
        <v>229</v>
      </c>
      <c r="E38" s="430"/>
      <c r="F38" s="96"/>
      <c r="G38" s="87"/>
      <c r="H38" s="53"/>
      <c r="I38" s="54"/>
      <c r="J38" s="196"/>
      <c r="K38" s="110"/>
    </row>
    <row r="39" spans="1:11" ht="15" customHeight="1" x14ac:dyDescent="0.25">
      <c r="A39" s="436"/>
      <c r="B39" s="436"/>
      <c r="C39" s="425"/>
      <c r="D39" s="256" t="s">
        <v>252</v>
      </c>
      <c r="E39" s="430"/>
      <c r="F39" s="180"/>
      <c r="G39" s="87"/>
      <c r="H39" s="53"/>
      <c r="I39" s="54"/>
      <c r="J39" s="196"/>
      <c r="K39" s="110"/>
    </row>
    <row r="40" spans="1:11" ht="15" customHeight="1" x14ac:dyDescent="0.25">
      <c r="A40" s="436"/>
      <c r="B40" s="436"/>
      <c r="C40" s="425"/>
      <c r="D40" s="256" t="s">
        <v>253</v>
      </c>
      <c r="E40" s="430"/>
      <c r="F40" s="180"/>
      <c r="G40" s="87"/>
      <c r="H40" s="53"/>
      <c r="I40" s="54"/>
      <c r="J40" s="196"/>
      <c r="K40" s="110"/>
    </row>
    <row r="41" spans="1:11" ht="15" customHeight="1" x14ac:dyDescent="0.25">
      <c r="A41" s="436"/>
      <c r="B41" s="436"/>
      <c r="C41" s="425"/>
      <c r="D41" s="256" t="s">
        <v>254</v>
      </c>
      <c r="E41" s="430"/>
      <c r="F41" s="180"/>
      <c r="G41" s="87"/>
      <c r="H41" s="53"/>
      <c r="I41" s="54"/>
      <c r="J41" s="196"/>
      <c r="K41" s="110"/>
    </row>
    <row r="42" spans="1:11" ht="15" customHeight="1" x14ac:dyDescent="0.25">
      <c r="A42" s="436"/>
      <c r="B42" s="436"/>
      <c r="C42" s="425"/>
      <c r="D42" s="256" t="s">
        <v>255</v>
      </c>
      <c r="E42" s="430"/>
      <c r="F42" s="180"/>
      <c r="G42" s="87"/>
      <c r="H42" s="53"/>
      <c r="I42" s="54"/>
      <c r="J42" s="196"/>
      <c r="K42" s="110"/>
    </row>
    <row r="43" spans="1:11" ht="15" customHeight="1" x14ac:dyDescent="0.25">
      <c r="A43" s="436"/>
      <c r="B43" s="436"/>
      <c r="C43" s="425"/>
      <c r="D43" s="256" t="s">
        <v>256</v>
      </c>
      <c r="E43" s="430"/>
      <c r="F43" s="180"/>
      <c r="G43" s="87"/>
      <c r="H43" s="53"/>
      <c r="I43" s="54"/>
      <c r="J43" s="196"/>
      <c r="K43" s="110"/>
    </row>
    <row r="44" spans="1:11" ht="15" customHeight="1" x14ac:dyDescent="0.25">
      <c r="A44" s="436"/>
      <c r="B44" s="436"/>
      <c r="C44" s="425"/>
      <c r="D44" s="256" t="s">
        <v>257</v>
      </c>
      <c r="E44" s="430"/>
      <c r="F44" s="180"/>
      <c r="G44" s="87"/>
      <c r="H44" s="53"/>
      <c r="I44" s="54"/>
      <c r="J44" s="196"/>
      <c r="K44" s="110"/>
    </row>
    <row r="45" spans="1:11" ht="15" customHeight="1" x14ac:dyDescent="0.25">
      <c r="A45" s="436"/>
      <c r="B45" s="436"/>
      <c r="C45" s="425"/>
      <c r="D45" s="256" t="s">
        <v>258</v>
      </c>
      <c r="E45" s="430"/>
      <c r="F45" s="180"/>
      <c r="G45" s="87"/>
      <c r="H45" s="53"/>
      <c r="I45" s="54"/>
      <c r="J45" s="196"/>
      <c r="K45" s="110"/>
    </row>
    <row r="46" spans="1:11" ht="15" customHeight="1" x14ac:dyDescent="0.25">
      <c r="A46" s="436"/>
      <c r="B46" s="436"/>
      <c r="C46" s="425"/>
      <c r="D46" s="256" t="s">
        <v>259</v>
      </c>
      <c r="E46" s="430"/>
      <c r="F46" s="180"/>
      <c r="G46" s="87"/>
      <c r="H46" s="53"/>
      <c r="I46" s="54"/>
      <c r="J46" s="196"/>
      <c r="K46" s="110"/>
    </row>
    <row r="47" spans="1:11" ht="15" customHeight="1" x14ac:dyDescent="0.25">
      <c r="A47" s="436"/>
      <c r="B47" s="436"/>
      <c r="C47" s="425"/>
      <c r="D47" s="256" t="s">
        <v>222</v>
      </c>
      <c r="E47" s="430"/>
      <c r="F47" s="180"/>
      <c r="G47" s="87"/>
      <c r="H47" s="53"/>
      <c r="I47" s="54"/>
      <c r="J47" s="196"/>
      <c r="K47" s="110"/>
    </row>
    <row r="48" spans="1:11" x14ac:dyDescent="0.25">
      <c r="A48" s="436"/>
      <c r="B48" s="436"/>
      <c r="C48" s="426"/>
      <c r="D48" s="256" t="s">
        <v>223</v>
      </c>
      <c r="E48" s="431"/>
      <c r="F48" s="180"/>
      <c r="G48" s="87"/>
      <c r="H48" s="53"/>
      <c r="I48" s="54"/>
      <c r="J48" s="196"/>
      <c r="K48" s="110"/>
    </row>
    <row r="49" spans="1:11" ht="27.6" x14ac:dyDescent="0.25">
      <c r="A49" s="436"/>
      <c r="B49" s="436"/>
      <c r="C49" s="108">
        <v>22</v>
      </c>
      <c r="D49" s="260" t="s">
        <v>208</v>
      </c>
      <c r="E49" s="322" t="s">
        <v>565</v>
      </c>
      <c r="F49" s="180"/>
      <c r="G49" s="87"/>
      <c r="H49" s="87"/>
      <c r="I49" s="86"/>
      <c r="J49" s="195"/>
      <c r="K49" s="88"/>
    </row>
    <row r="50" spans="1:11" ht="26.25" customHeight="1" x14ac:dyDescent="0.25">
      <c r="A50" s="436"/>
      <c r="B50" s="436"/>
      <c r="C50" s="108">
        <v>23</v>
      </c>
      <c r="D50" s="260" t="s">
        <v>420</v>
      </c>
      <c r="E50" s="322" t="s">
        <v>565</v>
      </c>
      <c r="F50" s="96"/>
      <c r="G50" s="87"/>
      <c r="H50" s="53"/>
      <c r="I50" s="54"/>
      <c r="J50" s="196"/>
      <c r="K50" s="110"/>
    </row>
    <row r="51" spans="1:11" ht="27" thickBot="1" x14ac:dyDescent="0.3">
      <c r="A51" s="433"/>
      <c r="B51" s="433"/>
      <c r="C51" s="111">
        <v>24</v>
      </c>
      <c r="D51" s="261" t="s">
        <v>383</v>
      </c>
      <c r="E51" s="321" t="s">
        <v>565</v>
      </c>
      <c r="F51" s="113"/>
      <c r="G51" s="115"/>
      <c r="H51" s="115"/>
      <c r="I51" s="114"/>
      <c r="J51" s="204"/>
      <c r="K51" s="116"/>
    </row>
    <row r="52" spans="1:11" s="245" customFormat="1" ht="14.4" thickBot="1" x14ac:dyDescent="0.3">
      <c r="A52" s="267"/>
      <c r="B52" s="268"/>
      <c r="C52" s="76"/>
      <c r="D52" s="262" t="s">
        <v>533</v>
      </c>
      <c r="E52" s="100"/>
      <c r="F52" s="91"/>
      <c r="G52" s="248"/>
      <c r="H52" s="220"/>
      <c r="I52" s="220"/>
      <c r="J52" s="205"/>
      <c r="K52" s="264"/>
    </row>
    <row r="53" spans="1:11" ht="14.4" thickBot="1" x14ac:dyDescent="0.3">
      <c r="B53" s="263"/>
      <c r="C53" s="76"/>
      <c r="D53" s="262" t="s">
        <v>391</v>
      </c>
      <c r="E53" s="100"/>
      <c r="F53" s="91"/>
      <c r="G53" s="34"/>
      <c r="H53" s="53"/>
      <c r="I53" s="54"/>
      <c r="J53" s="196"/>
      <c r="K53" s="55"/>
    </row>
    <row r="54" spans="1:11" ht="14.4" thickBot="1" x14ac:dyDescent="0.3">
      <c r="B54" s="263"/>
      <c r="C54" s="76"/>
      <c r="D54" s="262" t="s">
        <v>390</v>
      </c>
      <c r="E54" s="100"/>
      <c r="F54" s="91"/>
      <c r="G54" s="34"/>
      <c r="H54" s="53"/>
      <c r="I54" s="54"/>
      <c r="J54" s="196"/>
      <c r="K54" s="55"/>
    </row>
    <row r="55" spans="1:11" s="245" customFormat="1" ht="14.4" thickBot="1" x14ac:dyDescent="0.3">
      <c r="B55" s="263"/>
      <c r="C55" s="76"/>
      <c r="D55" s="262" t="s">
        <v>534</v>
      </c>
      <c r="E55" s="100"/>
      <c r="F55" s="91"/>
      <c r="G55" s="34"/>
      <c r="H55" s="53"/>
      <c r="I55" s="54"/>
      <c r="J55" s="196"/>
      <c r="K55" s="55"/>
    </row>
    <row r="56" spans="1:11" ht="14.4" thickBot="1" x14ac:dyDescent="0.3">
      <c r="B56" s="263"/>
      <c r="C56" s="76"/>
      <c r="D56" s="262" t="s">
        <v>502</v>
      </c>
      <c r="E56" s="100"/>
      <c r="F56" s="91"/>
      <c r="G56" s="34"/>
      <c r="H56" s="53"/>
      <c r="I56" s="54"/>
      <c r="J56" s="196"/>
      <c r="K56" s="55"/>
    </row>
    <row r="57" spans="1:11" s="245" customFormat="1" ht="14.4" thickBot="1" x14ac:dyDescent="0.3">
      <c r="B57" s="266"/>
      <c r="C57" s="76"/>
      <c r="D57" s="262" t="s">
        <v>536</v>
      </c>
      <c r="E57" s="100"/>
      <c r="F57" s="265"/>
      <c r="G57" s="220"/>
      <c r="H57" s="220"/>
      <c r="I57" s="219"/>
      <c r="J57" s="196"/>
      <c r="K57" s="222"/>
    </row>
    <row r="58" spans="1:11" s="245" customFormat="1" ht="14.4" thickBot="1" x14ac:dyDescent="0.3">
      <c r="B58" s="266"/>
      <c r="C58" s="76"/>
      <c r="D58" s="262" t="s">
        <v>537</v>
      </c>
      <c r="E58" s="100"/>
      <c r="F58" s="265"/>
      <c r="G58" s="220"/>
      <c r="H58" s="220"/>
      <c r="I58" s="219"/>
      <c r="J58" s="196"/>
      <c r="K58" s="222"/>
    </row>
    <row r="59" spans="1:11" s="245" customFormat="1" ht="14.4" thickBot="1" x14ac:dyDescent="0.3">
      <c r="B59" s="266"/>
      <c r="C59" s="76"/>
      <c r="D59" s="262" t="s">
        <v>535</v>
      </c>
      <c r="E59" s="100"/>
      <c r="F59" s="265"/>
      <c r="G59" s="220"/>
      <c r="H59" s="220"/>
      <c r="I59" s="219"/>
      <c r="J59" s="196"/>
      <c r="K59" s="222"/>
    </row>
    <row r="60" spans="1:11" ht="14.4" thickBot="1" x14ac:dyDescent="0.3">
      <c r="B60" s="90"/>
      <c r="C60" s="76"/>
      <c r="D60" s="262" t="s">
        <v>404</v>
      </c>
      <c r="E60" s="100"/>
      <c r="F60" s="91"/>
      <c r="G60" s="53"/>
      <c r="H60" s="53"/>
      <c r="I60" s="54"/>
      <c r="J60" s="196"/>
      <c r="K60" s="110"/>
    </row>
    <row r="61" spans="1:11" ht="14.4" thickBot="1" x14ac:dyDescent="0.3">
      <c r="B61" s="41"/>
      <c r="C61" s="427"/>
      <c r="D61" s="428"/>
      <c r="E61" s="428"/>
      <c r="F61" s="428"/>
      <c r="G61" s="428"/>
      <c r="H61" s="428"/>
      <c r="I61" s="428"/>
      <c r="J61" s="428"/>
      <c r="K61" s="429"/>
    </row>
    <row r="62" spans="1:11" ht="15" customHeight="1" x14ac:dyDescent="0.25">
      <c r="B62" s="41"/>
      <c r="C62" s="297"/>
      <c r="D62" s="298"/>
      <c r="E62" s="297" t="s">
        <v>520</v>
      </c>
      <c r="F62" s="290">
        <f>(COUNTIF(F5:F51,"Fail"))</f>
        <v>0</v>
      </c>
      <c r="G62" s="40"/>
      <c r="H62" s="40"/>
      <c r="I62" s="40"/>
      <c r="J62" s="40"/>
      <c r="K62" s="40"/>
    </row>
    <row r="63" spans="1:11" ht="15.75" customHeight="1" thickBot="1" x14ac:dyDescent="0.3">
      <c r="B63" s="41"/>
      <c r="C63" s="291"/>
      <c r="D63" s="299"/>
      <c r="E63" s="291" t="s">
        <v>15</v>
      </c>
      <c r="F63" s="284">
        <f>IF(COUNTA(F5:F51)=0,0,(COUNTA(F5:F51)-F62)/COUNTA(F5:F51))</f>
        <v>0</v>
      </c>
      <c r="G63" s="42"/>
      <c r="H63" s="42"/>
      <c r="I63" s="42"/>
      <c r="J63" s="210"/>
      <c r="K63" s="42"/>
    </row>
    <row r="64" spans="1:11" x14ac:dyDescent="0.25">
      <c r="C64" s="418" t="s">
        <v>7</v>
      </c>
      <c r="D64" s="419"/>
      <c r="E64" s="419"/>
      <c r="F64" s="419"/>
      <c r="G64" s="419"/>
      <c r="H64" s="419"/>
      <c r="I64" s="419"/>
      <c r="J64" s="419"/>
      <c r="K64" s="420"/>
    </row>
    <row r="65" spans="3:11" ht="14.4" thickBot="1" x14ac:dyDescent="0.3">
      <c r="C65" s="421"/>
      <c r="D65" s="422"/>
      <c r="E65" s="422"/>
      <c r="F65" s="422"/>
      <c r="G65" s="422"/>
      <c r="H65" s="422"/>
      <c r="I65" s="422"/>
      <c r="J65" s="422"/>
      <c r="K65" s="423"/>
    </row>
  </sheetData>
  <sheetProtection selectLockedCells="1"/>
  <autoFilter ref="F4:F51" xr:uid="{00000000-0009-0000-0000-000005000000}"/>
  <customSheetViews>
    <customSheetView guid="{4C7EF89C-0CBB-4DA6-A049-6418E61D44B1}" scale="90" showPageBreaks="1" fitToPage="1" printArea="1">
      <pane ySplit="4" topLeftCell="A21" activePane="bottomLeft" state="frozen"/>
      <selection pane="bottomLeft" activeCell="E38" sqref="E38"/>
      <pageMargins left="0.39" right="0.38" top="0.39" bottom="0.35" header="0.3" footer="0.3"/>
      <printOptions horizontalCentered="1"/>
      <pageSetup scale="70" fitToHeight="18" orientation="landscape" r:id="rId1"/>
    </customSheetView>
    <customSheetView guid="{64D97B85-D86D-491B-BDD3-67BF96A5DF35}" scale="90" fitToPage="1">
      <pane ySplit="4" topLeftCell="A5" activePane="bottomLeft" state="frozen"/>
      <selection pane="bottomLeft" activeCell="E116" sqref="E116"/>
      <pageMargins left="0.39" right="0.38" top="0.39" bottom="0.35" header="0.3" footer="0.3"/>
      <printOptions horizontalCentered="1"/>
      <pageSetup scale="70" fitToHeight="18" orientation="landscape" r:id="rId2"/>
    </customSheetView>
    <customSheetView guid="{B9CAAC60-1E3D-4703-9A92-81D1170D97E8}" scale="90" fitToPage="1">
      <pane ySplit="4" topLeftCell="A57" activePane="bottomLeft" state="frozen"/>
      <selection pane="bottomLeft" activeCell="G66" sqref="G66"/>
      <pageMargins left="0.39" right="0.38" top="0.39" bottom="0.35" header="0.3" footer="0.3"/>
      <printOptions horizontalCentered="1"/>
      <pageSetup scale="70" fitToHeight="18" orientation="landscape" r:id="rId3"/>
    </customSheetView>
  </customSheetViews>
  <mergeCells count="24">
    <mergeCell ref="B30:B36"/>
    <mergeCell ref="B37:B51"/>
    <mergeCell ref="C1:K1"/>
    <mergeCell ref="C2:D2"/>
    <mergeCell ref="I2:K2"/>
    <mergeCell ref="C3:D3"/>
    <mergeCell ref="I3:K3"/>
    <mergeCell ref="E2:H2"/>
    <mergeCell ref="E3:H3"/>
    <mergeCell ref="A5:B14"/>
    <mergeCell ref="B23:B29"/>
    <mergeCell ref="A15:A51"/>
    <mergeCell ref="B16:B22"/>
    <mergeCell ref="C16:C22"/>
    <mergeCell ref="E16:E22"/>
    <mergeCell ref="C64:K64"/>
    <mergeCell ref="C65:K65"/>
    <mergeCell ref="C37:C48"/>
    <mergeCell ref="C30:C35"/>
    <mergeCell ref="C23:C28"/>
    <mergeCell ref="C61:K61"/>
    <mergeCell ref="E30:E35"/>
    <mergeCell ref="E37:E48"/>
    <mergeCell ref="E23:E28"/>
  </mergeCells>
  <dataValidations count="2">
    <dataValidation type="list" allowBlank="1" showInputMessage="1" showErrorMessage="1" sqref="H5:H52" xr:uid="{00000000-0002-0000-0500-000000000000}">
      <formula1>Disposition</formula1>
    </dataValidation>
    <dataValidation type="list" allowBlank="1" showInputMessage="1" showErrorMessage="1" sqref="F5:F14 F16:F51" xr:uid="{00000000-0002-0000-0500-000001000000}">
      <formula1>passfail</formula1>
    </dataValidation>
  </dataValidations>
  <printOptions horizontalCentered="1"/>
  <pageMargins left="0.39" right="0.38" top="0.39" bottom="0.35" header="0.3" footer="0.3"/>
  <pageSetup scale="73" fitToHeight="18" orientation="landscape" r:id="rId4"/>
  <headerFooter>
    <oddHeader>&amp;C&amp;G</oddHeader>
  </headerFooter>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60"/>
  <sheetViews>
    <sheetView zoomScale="85" zoomScaleNormal="85" workbookViewId="0">
      <pane xSplit="3" ySplit="4" topLeftCell="D5" activePane="bottomRight" state="frozen"/>
      <selection pane="topRight" activeCell="D1" sqref="D1"/>
      <selection pane="bottomLeft" activeCell="A5" sqref="A5"/>
      <selection pane="bottomRight" activeCell="L3" sqref="L3"/>
    </sheetView>
  </sheetViews>
  <sheetFormatPr defaultColWidth="9.109375" defaultRowHeight="13.8" x14ac:dyDescent="0.25"/>
  <cols>
    <col min="1" max="1" width="3.88671875" style="21" bestFit="1" customWidth="1"/>
    <col min="2" max="2" width="5.5546875" style="21" customWidth="1"/>
    <col min="3" max="3" width="51" style="21" customWidth="1"/>
    <col min="4" max="4" width="17" style="21" customWidth="1"/>
    <col min="5" max="5" width="8.88671875" style="43" customWidth="1"/>
    <col min="6" max="6" width="21.5546875" style="21" customWidth="1"/>
    <col min="7" max="7" width="14.88671875" style="21" customWidth="1"/>
    <col min="8" max="8" width="21.5546875" style="21" customWidth="1"/>
    <col min="9" max="9" width="12.5546875" style="21" customWidth="1"/>
    <col min="10" max="10" width="20.88671875" style="21" customWidth="1"/>
    <col min="11" max="16384" width="9.109375" style="21"/>
  </cols>
  <sheetData>
    <row r="1" spans="1:11" ht="25.5" customHeight="1" thickBot="1" x14ac:dyDescent="0.3">
      <c r="A1" s="151"/>
      <c r="B1" s="404" t="s">
        <v>17</v>
      </c>
      <c r="C1" s="405"/>
      <c r="D1" s="405"/>
      <c r="E1" s="405"/>
      <c r="F1" s="405"/>
      <c r="G1" s="405"/>
      <c r="H1" s="405"/>
      <c r="I1" s="405"/>
      <c r="J1" s="437"/>
    </row>
    <row r="2" spans="1:11" s="29" customFormat="1" ht="18" customHeight="1" thickBot="1" x14ac:dyDescent="0.35">
      <c r="A2" s="152"/>
      <c r="B2" s="406" t="s">
        <v>0</v>
      </c>
      <c r="C2" s="407"/>
      <c r="D2" s="416" t="s">
        <v>1</v>
      </c>
      <c r="E2" s="417"/>
      <c r="F2" s="417"/>
      <c r="G2" s="407"/>
      <c r="H2" s="416" t="s">
        <v>2</v>
      </c>
      <c r="I2" s="417"/>
      <c r="J2" s="456"/>
    </row>
    <row r="3" spans="1:11" s="29" customFormat="1" ht="30" customHeight="1" thickBot="1" x14ac:dyDescent="0.35">
      <c r="A3" s="152"/>
      <c r="B3" s="408" t="str">
        <f>'Detail and Sign-Off'!$A3</f>
        <v>Example Study</v>
      </c>
      <c r="C3" s="409"/>
      <c r="D3" s="413" t="str">
        <f>'Detail and Sign-Off'!$B5</f>
        <v>Example Reviewer</v>
      </c>
      <c r="E3" s="414"/>
      <c r="F3" s="414"/>
      <c r="G3" s="415"/>
      <c r="H3" s="410">
        <f>'Detail and Sign-Off'!$C5</f>
        <v>2552537</v>
      </c>
      <c r="I3" s="411"/>
      <c r="J3" s="412"/>
    </row>
    <row r="4" spans="1:11" s="30" customFormat="1" ht="40.200000000000003" thickBot="1" x14ac:dyDescent="0.35">
      <c r="A4" s="153"/>
      <c r="B4" s="277" t="s">
        <v>3</v>
      </c>
      <c r="C4" s="278" t="s">
        <v>18</v>
      </c>
      <c r="D4" s="279" t="s">
        <v>513</v>
      </c>
      <c r="E4" s="280" t="s">
        <v>4</v>
      </c>
      <c r="F4" s="281" t="s">
        <v>447</v>
      </c>
      <c r="G4" s="281" t="s">
        <v>5</v>
      </c>
      <c r="H4" s="281" t="s">
        <v>6</v>
      </c>
      <c r="I4" s="282" t="s">
        <v>445</v>
      </c>
      <c r="J4" s="283" t="s">
        <v>446</v>
      </c>
    </row>
    <row r="5" spans="1:11" x14ac:dyDescent="0.25">
      <c r="A5" s="440" t="s">
        <v>403</v>
      </c>
      <c r="B5" s="65">
        <v>1</v>
      </c>
      <c r="C5" s="95" t="s">
        <v>418</v>
      </c>
      <c r="D5" s="95"/>
      <c r="E5" s="60"/>
      <c r="F5" s="63"/>
      <c r="G5" s="63"/>
      <c r="H5" s="63"/>
      <c r="I5" s="193"/>
      <c r="J5" s="64"/>
    </row>
    <row r="6" spans="1:11" ht="27.6" x14ac:dyDescent="0.25">
      <c r="A6" s="442"/>
      <c r="B6" s="65">
        <v>2</v>
      </c>
      <c r="C6" s="32" t="s">
        <v>195</v>
      </c>
      <c r="D6" s="334" t="s">
        <v>571</v>
      </c>
      <c r="E6" s="60"/>
      <c r="F6" s="34"/>
      <c r="G6" s="34"/>
      <c r="H6" s="63"/>
      <c r="I6" s="193"/>
      <c r="J6" s="64"/>
    </row>
    <row r="7" spans="1:11" ht="41.4" x14ac:dyDescent="0.25">
      <c r="A7" s="442"/>
      <c r="B7" s="65">
        <v>3</v>
      </c>
      <c r="C7" s="32" t="s">
        <v>193</v>
      </c>
      <c r="D7" s="335" t="s">
        <v>571</v>
      </c>
      <c r="E7" s="33"/>
      <c r="F7" s="34"/>
      <c r="G7" s="34"/>
      <c r="H7" s="34"/>
      <c r="I7" s="194"/>
      <c r="J7" s="35"/>
    </row>
    <row r="8" spans="1:11" ht="82.8" x14ac:dyDescent="0.25">
      <c r="A8" s="442"/>
      <c r="B8" s="65">
        <v>4</v>
      </c>
      <c r="C8" s="32" t="s">
        <v>372</v>
      </c>
      <c r="D8" s="335" t="s">
        <v>572</v>
      </c>
      <c r="E8" s="33"/>
      <c r="F8" s="34"/>
      <c r="G8" s="34"/>
      <c r="H8" s="34"/>
      <c r="I8" s="194"/>
      <c r="J8" s="35"/>
    </row>
    <row r="9" spans="1:11" ht="41.4" x14ac:dyDescent="0.25">
      <c r="A9" s="442"/>
      <c r="B9" s="65">
        <v>5</v>
      </c>
      <c r="C9" s="32" t="s">
        <v>194</v>
      </c>
      <c r="D9" s="372" t="s">
        <v>725</v>
      </c>
      <c r="E9" s="33"/>
      <c r="F9" s="253"/>
      <c r="G9" s="34"/>
      <c r="H9" s="34"/>
      <c r="I9" s="194"/>
      <c r="J9" s="35"/>
      <c r="K9" s="21" t="s">
        <v>723</v>
      </c>
    </row>
    <row r="10" spans="1:11" ht="55.2" x14ac:dyDescent="0.25">
      <c r="A10" s="442"/>
      <c r="B10" s="65">
        <v>6</v>
      </c>
      <c r="C10" s="32" t="s">
        <v>21</v>
      </c>
      <c r="D10" s="335" t="s">
        <v>573</v>
      </c>
      <c r="E10" s="33"/>
      <c r="F10" s="253"/>
      <c r="G10" s="34"/>
      <c r="H10" s="34"/>
      <c r="I10" s="194"/>
      <c r="J10" s="37"/>
    </row>
    <row r="11" spans="1:11" s="245" customFormat="1" ht="55.2" x14ac:dyDescent="0.25">
      <c r="A11" s="442"/>
      <c r="B11" s="65">
        <v>7</v>
      </c>
      <c r="C11" s="305" t="s">
        <v>538</v>
      </c>
      <c r="D11" s="336" t="s">
        <v>541</v>
      </c>
      <c r="E11" s="246"/>
      <c r="F11" s="269"/>
      <c r="G11" s="248"/>
      <c r="H11" s="248"/>
      <c r="I11" s="270"/>
      <c r="J11" s="271"/>
    </row>
    <row r="12" spans="1:11" ht="39.6" x14ac:dyDescent="0.25">
      <c r="A12" s="442"/>
      <c r="B12" s="65">
        <v>8</v>
      </c>
      <c r="C12" s="61" t="s">
        <v>394</v>
      </c>
      <c r="D12" s="333" t="s">
        <v>574</v>
      </c>
      <c r="E12" s="33"/>
      <c r="F12" s="34"/>
      <c r="G12" s="34"/>
      <c r="H12" s="38"/>
      <c r="I12" s="195"/>
      <c r="J12" s="39"/>
    </row>
    <row r="13" spans="1:11" ht="41.4" x14ac:dyDescent="0.25">
      <c r="A13" s="442"/>
      <c r="B13" s="65">
        <v>9</v>
      </c>
      <c r="C13" s="32" t="s">
        <v>196</v>
      </c>
      <c r="D13" s="335" t="s">
        <v>575</v>
      </c>
      <c r="E13" s="33"/>
      <c r="F13" s="34"/>
      <c r="G13" s="34"/>
      <c r="H13" s="34"/>
      <c r="I13" s="194"/>
      <c r="J13" s="35"/>
    </row>
    <row r="14" spans="1:11" ht="41.4" x14ac:dyDescent="0.25">
      <c r="A14" s="442"/>
      <c r="B14" s="65">
        <v>10</v>
      </c>
      <c r="C14" s="32" t="s">
        <v>192</v>
      </c>
      <c r="D14" s="335" t="s">
        <v>575</v>
      </c>
      <c r="E14" s="33"/>
      <c r="F14" s="34"/>
      <c r="G14" s="34"/>
      <c r="H14" s="34"/>
      <c r="I14" s="194"/>
      <c r="J14" s="35"/>
    </row>
    <row r="15" spans="1:11" ht="55.2" x14ac:dyDescent="0.25">
      <c r="A15" s="442"/>
      <c r="B15" s="65">
        <v>11</v>
      </c>
      <c r="C15" s="51" t="s">
        <v>373</v>
      </c>
      <c r="D15" s="333" t="s">
        <v>565</v>
      </c>
      <c r="E15" s="33"/>
      <c r="F15" s="38"/>
      <c r="G15" s="34"/>
      <c r="H15" s="38"/>
      <c r="I15" s="195"/>
      <c r="J15" s="39"/>
    </row>
    <row r="16" spans="1:11" s="41" customFormat="1" ht="14.25" customHeight="1" x14ac:dyDescent="0.3">
      <c r="A16" s="442"/>
      <c r="B16" s="452">
        <v>12</v>
      </c>
      <c r="C16" s="93" t="s">
        <v>346</v>
      </c>
      <c r="D16" s="332" t="s">
        <v>565</v>
      </c>
      <c r="E16" s="33"/>
      <c r="F16" s="34"/>
      <c r="G16" s="34"/>
      <c r="H16" s="38"/>
      <c r="I16" s="195"/>
      <c r="J16" s="39"/>
    </row>
    <row r="17" spans="1:10" s="41" customFormat="1" x14ac:dyDescent="0.3">
      <c r="A17" s="442"/>
      <c r="B17" s="453"/>
      <c r="C17" s="93" t="s">
        <v>325</v>
      </c>
      <c r="D17" s="332" t="s">
        <v>565</v>
      </c>
      <c r="E17" s="33"/>
      <c r="F17" s="34"/>
      <c r="G17" s="34"/>
      <c r="H17" s="38"/>
      <c r="I17" s="195"/>
      <c r="J17" s="39"/>
    </row>
    <row r="18" spans="1:10" ht="14.25" customHeight="1" x14ac:dyDescent="0.25">
      <c r="A18" s="442"/>
      <c r="B18" s="453"/>
      <c r="C18" s="93" t="s">
        <v>347</v>
      </c>
      <c r="D18" s="332" t="s">
        <v>565</v>
      </c>
      <c r="E18" s="33"/>
      <c r="F18" s="34"/>
      <c r="G18" s="34"/>
      <c r="H18" s="38"/>
      <c r="I18" s="195"/>
      <c r="J18" s="39"/>
    </row>
    <row r="19" spans="1:10" x14ac:dyDescent="0.25">
      <c r="A19" s="442"/>
      <c r="B19" s="453"/>
      <c r="C19" s="93" t="s">
        <v>348</v>
      </c>
      <c r="D19" s="332" t="s">
        <v>565</v>
      </c>
      <c r="E19" s="33"/>
      <c r="F19" s="34"/>
      <c r="G19" s="34"/>
      <c r="H19" s="38"/>
      <c r="I19" s="195"/>
      <c r="J19" s="39"/>
    </row>
    <row r="20" spans="1:10" ht="14.25" customHeight="1" x14ac:dyDescent="0.25">
      <c r="A20" s="442"/>
      <c r="B20" s="453"/>
      <c r="C20" s="93" t="s">
        <v>349</v>
      </c>
      <c r="D20" s="332" t="s">
        <v>565</v>
      </c>
      <c r="E20" s="33"/>
      <c r="F20" s="34"/>
      <c r="G20" s="34"/>
      <c r="H20" s="38"/>
      <c r="I20" s="195"/>
      <c r="J20" s="39"/>
    </row>
    <row r="21" spans="1:10" ht="14.25" customHeight="1" x14ac:dyDescent="0.25">
      <c r="A21" s="442"/>
      <c r="B21" s="453"/>
      <c r="C21" s="93" t="s">
        <v>350</v>
      </c>
      <c r="D21" s="332" t="s">
        <v>565</v>
      </c>
      <c r="E21" s="33"/>
      <c r="F21" s="34"/>
      <c r="G21" s="34"/>
      <c r="H21" s="38"/>
      <c r="I21" s="195"/>
      <c r="J21" s="39"/>
    </row>
    <row r="22" spans="1:10" x14ac:dyDescent="0.25">
      <c r="A22" s="442"/>
      <c r="B22" s="453"/>
      <c r="C22" s="93" t="s">
        <v>351</v>
      </c>
      <c r="D22" s="332" t="s">
        <v>565</v>
      </c>
      <c r="E22" s="33"/>
      <c r="F22" s="34"/>
      <c r="G22" s="34"/>
      <c r="H22" s="38"/>
      <c r="I22" s="195"/>
      <c r="J22" s="39"/>
    </row>
    <row r="23" spans="1:10" ht="14.25" customHeight="1" x14ac:dyDescent="0.25">
      <c r="A23" s="442"/>
      <c r="B23" s="453"/>
      <c r="C23" s="93" t="s">
        <v>352</v>
      </c>
      <c r="D23" s="332" t="s">
        <v>565</v>
      </c>
      <c r="E23" s="33"/>
      <c r="F23" s="34"/>
      <c r="G23" s="34"/>
      <c r="H23" s="38"/>
      <c r="I23" s="195"/>
      <c r="J23" s="39"/>
    </row>
    <row r="24" spans="1:10" ht="14.25" customHeight="1" x14ac:dyDescent="0.25">
      <c r="A24" s="442"/>
      <c r="B24" s="453"/>
      <c r="C24" s="93" t="s">
        <v>353</v>
      </c>
      <c r="D24" s="332" t="s">
        <v>565</v>
      </c>
      <c r="E24" s="33"/>
      <c r="F24" s="34"/>
      <c r="G24" s="34"/>
      <c r="H24" s="38"/>
      <c r="I24" s="195"/>
      <c r="J24" s="39"/>
    </row>
    <row r="25" spans="1:10" s="245" customFormat="1" ht="14.25" customHeight="1" x14ac:dyDescent="0.25">
      <c r="A25" s="442"/>
      <c r="B25" s="453"/>
      <c r="C25" s="93" t="s">
        <v>355</v>
      </c>
      <c r="D25" s="332" t="s">
        <v>565</v>
      </c>
      <c r="E25" s="33"/>
      <c r="F25" s="34"/>
      <c r="G25" s="34"/>
      <c r="H25" s="38"/>
      <c r="I25" s="195"/>
      <c r="J25" s="39"/>
    </row>
    <row r="26" spans="1:10" ht="14.25" customHeight="1" x14ac:dyDescent="0.25">
      <c r="A26" s="442"/>
      <c r="B26" s="453"/>
      <c r="C26" s="93" t="s">
        <v>354</v>
      </c>
      <c r="D26" s="332" t="s">
        <v>565</v>
      </c>
      <c r="E26" s="33"/>
      <c r="F26" s="34"/>
      <c r="G26" s="34"/>
      <c r="H26" s="38"/>
      <c r="I26" s="195"/>
      <c r="J26" s="39"/>
    </row>
    <row r="27" spans="1:10" ht="14.25" customHeight="1" x14ac:dyDescent="0.25">
      <c r="A27" s="442"/>
      <c r="B27" s="453"/>
      <c r="C27" s="93" t="s">
        <v>356</v>
      </c>
      <c r="D27" s="332" t="s">
        <v>565</v>
      </c>
      <c r="E27" s="33"/>
      <c r="F27" s="34"/>
      <c r="G27" s="34"/>
      <c r="H27" s="38"/>
      <c r="I27" s="195"/>
      <c r="J27" s="39"/>
    </row>
    <row r="28" spans="1:10" s="245" customFormat="1" ht="14.25" customHeight="1" x14ac:dyDescent="0.25">
      <c r="A28" s="442"/>
      <c r="B28" s="453"/>
      <c r="C28" s="250" t="s">
        <v>512</v>
      </c>
      <c r="D28" s="332" t="s">
        <v>565</v>
      </c>
      <c r="E28" s="246"/>
      <c r="F28" s="248"/>
      <c r="G28" s="248"/>
      <c r="H28" s="247"/>
      <c r="I28" s="251"/>
      <c r="J28" s="249"/>
    </row>
    <row r="29" spans="1:10" s="245" customFormat="1" ht="14.25" customHeight="1" x14ac:dyDescent="0.25">
      <c r="A29" s="442"/>
      <c r="B29" s="453"/>
      <c r="C29" s="93" t="s">
        <v>357</v>
      </c>
      <c r="D29" s="332" t="s">
        <v>565</v>
      </c>
      <c r="E29" s="33"/>
      <c r="F29" s="34"/>
      <c r="G29" s="34"/>
      <c r="H29" s="38"/>
      <c r="I29" s="195"/>
      <c r="J29" s="39"/>
    </row>
    <row r="30" spans="1:10" s="245" customFormat="1" ht="14.25" customHeight="1" x14ac:dyDescent="0.25">
      <c r="A30" s="442"/>
      <c r="B30" s="453"/>
      <c r="C30" s="93" t="s">
        <v>358</v>
      </c>
      <c r="D30" s="332" t="s">
        <v>565</v>
      </c>
      <c r="E30" s="33"/>
      <c r="F30" s="34"/>
      <c r="G30" s="34"/>
      <c r="H30" s="38"/>
      <c r="I30" s="195"/>
      <c r="J30" s="39"/>
    </row>
    <row r="31" spans="1:10" ht="14.25" customHeight="1" x14ac:dyDescent="0.25">
      <c r="A31" s="442"/>
      <c r="B31" s="453"/>
      <c r="C31" s="93" t="s">
        <v>117</v>
      </c>
      <c r="D31" s="332" t="s">
        <v>565</v>
      </c>
      <c r="E31" s="33"/>
      <c r="F31" s="34"/>
      <c r="G31" s="34"/>
      <c r="H31" s="38"/>
      <c r="I31" s="195"/>
      <c r="J31" s="39"/>
    </row>
    <row r="32" spans="1:10" ht="14.25" customHeight="1" x14ac:dyDescent="0.25">
      <c r="A32" s="442"/>
      <c r="B32" s="453"/>
      <c r="C32" s="93" t="s">
        <v>221</v>
      </c>
      <c r="D32" s="332" t="s">
        <v>565</v>
      </c>
      <c r="E32" s="33"/>
      <c r="F32" s="34"/>
      <c r="G32" s="34"/>
      <c r="H32" s="38"/>
      <c r="I32" s="195"/>
      <c r="J32" s="39"/>
    </row>
    <row r="33" spans="1:10" ht="14.25" customHeight="1" x14ac:dyDescent="0.25">
      <c r="A33" s="442"/>
      <c r="B33" s="453"/>
      <c r="C33" s="93" t="s">
        <v>222</v>
      </c>
      <c r="D33" s="332" t="s">
        <v>565</v>
      </c>
      <c r="E33" s="33"/>
      <c r="F33" s="34"/>
      <c r="G33" s="34"/>
      <c r="H33" s="38"/>
      <c r="I33" s="195"/>
      <c r="J33" s="39"/>
    </row>
    <row r="34" spans="1:10" x14ac:dyDescent="0.25">
      <c r="A34" s="442"/>
      <c r="B34" s="453"/>
      <c r="C34" s="93" t="s">
        <v>223</v>
      </c>
      <c r="D34" s="332" t="s">
        <v>565</v>
      </c>
      <c r="E34" s="33"/>
      <c r="F34" s="34"/>
      <c r="G34" s="34"/>
      <c r="H34" s="38"/>
      <c r="I34" s="195"/>
      <c r="J34" s="39"/>
    </row>
    <row r="35" spans="1:10" ht="14.25" customHeight="1" thickBot="1" x14ac:dyDescent="0.3">
      <c r="A35" s="442"/>
      <c r="B35" s="453"/>
      <c r="C35" s="93" t="s">
        <v>224</v>
      </c>
      <c r="D35" s="332" t="s">
        <v>565</v>
      </c>
      <c r="E35" s="113"/>
      <c r="F35" s="34"/>
      <c r="G35" s="34"/>
      <c r="H35" s="38"/>
      <c r="I35" s="195"/>
      <c r="J35" s="39"/>
    </row>
    <row r="36" spans="1:10" ht="14.25" customHeight="1" x14ac:dyDescent="0.25">
      <c r="A36" s="449" t="s">
        <v>539</v>
      </c>
      <c r="B36" s="454">
        <v>13</v>
      </c>
      <c r="C36" s="154" t="s">
        <v>359</v>
      </c>
      <c r="D36" s="332" t="s">
        <v>565</v>
      </c>
      <c r="E36" s="98"/>
      <c r="F36" s="119"/>
      <c r="G36" s="144"/>
      <c r="H36" s="119"/>
      <c r="I36" s="209"/>
      <c r="J36" s="145"/>
    </row>
    <row r="37" spans="1:10" ht="14.25" customHeight="1" x14ac:dyDescent="0.25">
      <c r="A37" s="450"/>
      <c r="B37" s="453"/>
      <c r="C37" s="155" t="s">
        <v>216</v>
      </c>
      <c r="D37" s="332" t="s">
        <v>565</v>
      </c>
      <c r="E37" s="33"/>
      <c r="F37" s="86"/>
      <c r="G37" s="87"/>
      <c r="H37" s="86"/>
      <c r="I37" s="195"/>
      <c r="J37" s="88"/>
    </row>
    <row r="38" spans="1:10" ht="14.25" customHeight="1" x14ac:dyDescent="0.25">
      <c r="A38" s="450"/>
      <c r="B38" s="453"/>
      <c r="C38" s="155" t="s">
        <v>360</v>
      </c>
      <c r="D38" s="332" t="s">
        <v>565</v>
      </c>
      <c r="E38" s="33"/>
      <c r="F38" s="86"/>
      <c r="G38" s="87"/>
      <c r="H38" s="86"/>
      <c r="I38" s="195"/>
      <c r="J38" s="88"/>
    </row>
    <row r="39" spans="1:10" ht="14.25" customHeight="1" x14ac:dyDescent="0.25">
      <c r="A39" s="450"/>
      <c r="B39" s="453"/>
      <c r="C39" s="155" t="s">
        <v>325</v>
      </c>
      <c r="D39" s="332" t="s">
        <v>565</v>
      </c>
      <c r="E39" s="33"/>
      <c r="F39" s="86"/>
      <c r="G39" s="87"/>
      <c r="H39" s="86"/>
      <c r="I39" s="195"/>
      <c r="J39" s="88"/>
    </row>
    <row r="40" spans="1:10" ht="14.25" customHeight="1" x14ac:dyDescent="0.25">
      <c r="A40" s="450"/>
      <c r="B40" s="453"/>
      <c r="C40" s="155" t="s">
        <v>361</v>
      </c>
      <c r="D40" s="332" t="s">
        <v>565</v>
      </c>
      <c r="E40" s="33"/>
      <c r="F40" s="86"/>
      <c r="G40" s="87"/>
      <c r="H40" s="86"/>
      <c r="I40" s="195"/>
      <c r="J40" s="88"/>
    </row>
    <row r="41" spans="1:10" ht="14.25" customHeight="1" x14ac:dyDescent="0.25">
      <c r="A41" s="450"/>
      <c r="B41" s="453"/>
      <c r="C41" s="155" t="s">
        <v>362</v>
      </c>
      <c r="D41" s="332" t="s">
        <v>565</v>
      </c>
      <c r="E41" s="33"/>
      <c r="F41" s="86"/>
      <c r="G41" s="87"/>
      <c r="H41" s="86"/>
      <c r="I41" s="195"/>
      <c r="J41" s="88"/>
    </row>
    <row r="42" spans="1:10" ht="14.25" customHeight="1" x14ac:dyDescent="0.25">
      <c r="A42" s="450"/>
      <c r="B42" s="453"/>
      <c r="C42" s="155" t="s">
        <v>363</v>
      </c>
      <c r="D42" s="332" t="s">
        <v>565</v>
      </c>
      <c r="E42" s="33"/>
      <c r="F42" s="86"/>
      <c r="G42" s="87"/>
      <c r="H42" s="86"/>
      <c r="I42" s="195"/>
      <c r="J42" s="88"/>
    </row>
    <row r="43" spans="1:10" s="245" customFormat="1" ht="14.25" customHeight="1" x14ac:dyDescent="0.25">
      <c r="A43" s="450"/>
      <c r="B43" s="453"/>
      <c r="C43" s="155" t="s">
        <v>364</v>
      </c>
      <c r="D43" s="332" t="s">
        <v>565</v>
      </c>
      <c r="E43" s="33"/>
      <c r="F43" s="86"/>
      <c r="G43" s="87"/>
      <c r="H43" s="86"/>
      <c r="I43" s="195"/>
      <c r="J43" s="88"/>
    </row>
    <row r="44" spans="1:10" s="245" customFormat="1" ht="14.25" customHeight="1" x14ac:dyDescent="0.25">
      <c r="A44" s="450"/>
      <c r="B44" s="453"/>
      <c r="C44" s="155" t="s">
        <v>365</v>
      </c>
      <c r="D44" s="332" t="s">
        <v>565</v>
      </c>
      <c r="E44" s="33"/>
      <c r="F44" s="86"/>
      <c r="G44" s="87"/>
      <c r="H44" s="86"/>
      <c r="I44" s="195"/>
      <c r="J44" s="88"/>
    </row>
    <row r="45" spans="1:10" s="245" customFormat="1" ht="14.25" customHeight="1" x14ac:dyDescent="0.25">
      <c r="A45" s="450"/>
      <c r="B45" s="453"/>
      <c r="C45" s="155" t="s">
        <v>366</v>
      </c>
      <c r="D45" s="332" t="s">
        <v>565</v>
      </c>
      <c r="E45" s="33"/>
      <c r="F45" s="86"/>
      <c r="G45" s="87"/>
      <c r="H45" s="86"/>
      <c r="I45" s="195"/>
      <c r="J45" s="88"/>
    </row>
    <row r="46" spans="1:10" s="245" customFormat="1" ht="14.25" customHeight="1" x14ac:dyDescent="0.25">
      <c r="A46" s="450"/>
      <c r="B46" s="453"/>
      <c r="C46" s="155" t="s">
        <v>367</v>
      </c>
      <c r="D46" s="332" t="s">
        <v>565</v>
      </c>
      <c r="E46" s="33"/>
      <c r="F46" s="86"/>
      <c r="G46" s="87"/>
      <c r="H46" s="86"/>
      <c r="I46" s="195"/>
      <c r="J46" s="88"/>
    </row>
    <row r="47" spans="1:10" s="245" customFormat="1" ht="14.25" customHeight="1" x14ac:dyDescent="0.25">
      <c r="A47" s="450"/>
      <c r="B47" s="453"/>
      <c r="C47" s="155" t="s">
        <v>368</v>
      </c>
      <c r="D47" s="332" t="s">
        <v>565</v>
      </c>
      <c r="E47" s="33"/>
      <c r="F47" s="86"/>
      <c r="G47" s="87"/>
      <c r="H47" s="86"/>
      <c r="I47" s="195"/>
      <c r="J47" s="88"/>
    </row>
    <row r="48" spans="1:10" s="245" customFormat="1" ht="14.25" customHeight="1" x14ac:dyDescent="0.25">
      <c r="A48" s="450"/>
      <c r="B48" s="453"/>
      <c r="C48" s="155" t="s">
        <v>369</v>
      </c>
      <c r="D48" s="332" t="s">
        <v>565</v>
      </c>
      <c r="E48" s="33"/>
      <c r="F48" s="86"/>
      <c r="G48" s="87"/>
      <c r="H48" s="86"/>
      <c r="I48" s="195"/>
      <c r="J48" s="88"/>
    </row>
    <row r="49" spans="1:10" ht="14.25" customHeight="1" x14ac:dyDescent="0.25">
      <c r="A49" s="450"/>
      <c r="B49" s="453"/>
      <c r="C49" s="155" t="s">
        <v>221</v>
      </c>
      <c r="D49" s="332" t="s">
        <v>565</v>
      </c>
      <c r="E49" s="33"/>
      <c r="F49" s="86"/>
      <c r="G49" s="87"/>
      <c r="H49" s="86"/>
      <c r="I49" s="195"/>
      <c r="J49" s="88"/>
    </row>
    <row r="50" spans="1:10" ht="14.25" customHeight="1" x14ac:dyDescent="0.25">
      <c r="A50" s="450"/>
      <c r="B50" s="453"/>
      <c r="C50" s="155" t="s">
        <v>222</v>
      </c>
      <c r="D50" s="332" t="s">
        <v>565</v>
      </c>
      <c r="E50" s="33"/>
      <c r="F50" s="86"/>
      <c r="G50" s="87"/>
      <c r="H50" s="86"/>
      <c r="I50" s="195"/>
      <c r="J50" s="88"/>
    </row>
    <row r="51" spans="1:10" x14ac:dyDescent="0.25">
      <c r="A51" s="450"/>
      <c r="B51" s="455"/>
      <c r="C51" s="155" t="s">
        <v>223</v>
      </c>
      <c r="D51" s="332" t="s">
        <v>565</v>
      </c>
      <c r="E51" s="33"/>
      <c r="F51" s="34"/>
      <c r="G51" s="87"/>
      <c r="H51" s="86"/>
      <c r="I51" s="195"/>
      <c r="J51" s="88"/>
    </row>
    <row r="52" spans="1:10" ht="41.4" x14ac:dyDescent="0.25">
      <c r="A52" s="450"/>
      <c r="B52" s="65">
        <v>14</v>
      </c>
      <c r="C52" s="32" t="s">
        <v>371</v>
      </c>
      <c r="D52" s="332" t="s">
        <v>565</v>
      </c>
      <c r="E52" s="33"/>
      <c r="F52" s="34"/>
      <c r="G52" s="34"/>
      <c r="H52" s="36"/>
      <c r="I52" s="206"/>
      <c r="J52" s="37"/>
    </row>
    <row r="53" spans="1:10" ht="45.75" customHeight="1" x14ac:dyDescent="0.25">
      <c r="A53" s="450"/>
      <c r="B53" s="65">
        <v>15</v>
      </c>
      <c r="C53" s="109" t="s">
        <v>214</v>
      </c>
      <c r="D53" s="335" t="s">
        <v>576</v>
      </c>
      <c r="E53" s="33"/>
      <c r="F53" s="87"/>
      <c r="G53" s="87"/>
      <c r="H53" s="87"/>
      <c r="I53" s="194"/>
      <c r="J53" s="149"/>
    </row>
    <row r="54" spans="1:10" ht="69" x14ac:dyDescent="0.25">
      <c r="A54" s="450"/>
      <c r="B54" s="65">
        <v>16</v>
      </c>
      <c r="C54" s="84" t="s">
        <v>370</v>
      </c>
      <c r="D54" s="335" t="s">
        <v>576</v>
      </c>
      <c r="E54" s="33"/>
      <c r="F54" s="87"/>
      <c r="G54" s="87"/>
      <c r="H54" s="87"/>
      <c r="I54" s="194"/>
      <c r="J54" s="149"/>
    </row>
    <row r="55" spans="1:10" ht="72" customHeight="1" thickBot="1" x14ac:dyDescent="0.3">
      <c r="A55" s="451"/>
      <c r="B55" s="99">
        <v>17</v>
      </c>
      <c r="C55" s="150" t="s">
        <v>419</v>
      </c>
      <c r="D55" s="174" t="s">
        <v>565</v>
      </c>
      <c r="E55" s="113"/>
      <c r="F55" s="115"/>
      <c r="G55" s="115"/>
      <c r="H55" s="156"/>
      <c r="I55" s="212"/>
      <c r="J55" s="157"/>
    </row>
    <row r="56" spans="1:10" ht="14.4" thickBot="1" x14ac:dyDescent="0.3">
      <c r="B56" s="427"/>
      <c r="C56" s="428"/>
      <c r="D56" s="448"/>
      <c r="E56" s="448"/>
      <c r="F56" s="428"/>
      <c r="G56" s="428"/>
      <c r="H56" s="428"/>
      <c r="I56" s="428"/>
      <c r="J56" s="429"/>
    </row>
    <row r="57" spans="1:10" s="41" customFormat="1" ht="15" customHeight="1" x14ac:dyDescent="0.3">
      <c r="B57" s="300"/>
      <c r="C57" s="301"/>
      <c r="D57" s="297" t="s">
        <v>540</v>
      </c>
      <c r="E57" s="290">
        <f>(COUNTIF(E5:E55,"Fail"))</f>
        <v>0</v>
      </c>
      <c r="F57" s="40"/>
      <c r="G57" s="40"/>
      <c r="H57" s="40"/>
      <c r="I57" s="40"/>
      <c r="J57" s="40"/>
    </row>
    <row r="58" spans="1:10" s="41" customFormat="1" ht="15.75" customHeight="1" thickBot="1" x14ac:dyDescent="0.35">
      <c r="B58" s="302"/>
      <c r="C58" s="303"/>
      <c r="D58" s="291" t="s">
        <v>15</v>
      </c>
      <c r="E58" s="284">
        <f>IF(COUNTA(E5:E55)=0,0,(COUNTA(E5:E55)-E57)/COUNTA(E5:E55))</f>
        <v>0</v>
      </c>
      <c r="F58" s="42"/>
      <c r="G58" s="42"/>
      <c r="H58" s="42"/>
      <c r="I58" s="210"/>
      <c r="J58" s="42"/>
    </row>
    <row r="59" spans="1:10" s="41" customFormat="1" ht="18.600000000000001" customHeight="1" x14ac:dyDescent="0.3">
      <c r="B59" s="418" t="s">
        <v>7</v>
      </c>
      <c r="C59" s="419"/>
      <c r="D59" s="419"/>
      <c r="E59" s="419"/>
      <c r="F59" s="419"/>
      <c r="G59" s="419"/>
      <c r="H59" s="419"/>
      <c r="I59" s="419"/>
      <c r="J59" s="420"/>
    </row>
    <row r="60" spans="1:10" s="41" customFormat="1" ht="96" customHeight="1" thickBot="1" x14ac:dyDescent="0.35">
      <c r="B60" s="421"/>
      <c r="C60" s="422"/>
      <c r="D60" s="422"/>
      <c r="E60" s="422"/>
      <c r="F60" s="422"/>
      <c r="G60" s="422"/>
      <c r="H60" s="422"/>
      <c r="I60" s="422"/>
      <c r="J60" s="423"/>
    </row>
  </sheetData>
  <sheetProtection selectLockedCells="1"/>
  <autoFilter ref="E4:E55" xr:uid="{00000000-0009-0000-0000-000006000000}"/>
  <customSheetViews>
    <customSheetView guid="{4C7EF89C-0CBB-4DA6-A049-6418E61D44B1}" scale="90" showPageBreaks="1" fitToPage="1" printArea="1">
      <pane ySplit="4" topLeftCell="A25" activePane="bottomLeft" state="frozen"/>
      <selection pane="bottomLeft" activeCell="G32" sqref="G32"/>
      <pageMargins left="0.39" right="0.38" top="0.39" bottom="0.35" header="0.3" footer="0.3"/>
      <printOptions horizontalCentered="1"/>
      <pageSetup scale="70" fitToHeight="18" orientation="landscape" r:id="rId1"/>
    </customSheetView>
    <customSheetView guid="{64D97B85-D86D-491B-BDD3-67BF96A5DF35}" scale="90" fitToPage="1">
      <pane ySplit="4" topLeftCell="A5" activePane="bottomLeft" state="frozen"/>
      <selection pane="bottomLeft" activeCell="C7" sqref="C7:E17"/>
      <pageMargins left="0.39" right="0.38" top="0.39" bottom="0.35" header="0.3" footer="0.3"/>
      <printOptions horizontalCentered="1"/>
      <pageSetup scale="70" fitToHeight="18" orientation="landscape" r:id="rId2"/>
    </customSheetView>
    <customSheetView guid="{B9CAAC60-1E3D-4703-9A92-81D1170D97E8}" scale="90" fitToPage="1" printArea="1">
      <pane ySplit="4" topLeftCell="A5" activePane="bottomLeft" state="frozen"/>
      <selection pane="bottomLeft" activeCell="E10" sqref="E10"/>
      <pageMargins left="0.39" right="0.38" top="0.39" bottom="0.35" header="0.3" footer="0.3"/>
      <printOptions horizontalCentered="1"/>
      <pageSetup scale="70" fitToHeight="18" orientation="landscape" r:id="rId3"/>
    </customSheetView>
  </customSheetViews>
  <mergeCells count="14">
    <mergeCell ref="B1:J1"/>
    <mergeCell ref="B2:C2"/>
    <mergeCell ref="H2:J2"/>
    <mergeCell ref="B3:C3"/>
    <mergeCell ref="H3:J3"/>
    <mergeCell ref="D3:G3"/>
    <mergeCell ref="D2:G2"/>
    <mergeCell ref="A5:A35"/>
    <mergeCell ref="B56:J56"/>
    <mergeCell ref="A36:A55"/>
    <mergeCell ref="B59:J59"/>
    <mergeCell ref="B60:J60"/>
    <mergeCell ref="B16:B35"/>
    <mergeCell ref="B36:B51"/>
  </mergeCells>
  <dataValidations count="2">
    <dataValidation type="list" allowBlank="1" showInputMessage="1" showErrorMessage="1" sqref="E16:E55 E5:E14" xr:uid="{00000000-0002-0000-0600-000000000000}">
      <formula1>passfail</formula1>
    </dataValidation>
    <dataValidation type="list" allowBlank="1" showInputMessage="1" showErrorMessage="1" sqref="G52:G55 G5:G15" xr:uid="{00000000-0002-0000-0600-000001000000}">
      <formula1>Disposition</formula1>
    </dataValidation>
  </dataValidations>
  <printOptions horizontalCentered="1"/>
  <pageMargins left="0.39" right="0.38" top="0.39" bottom="0.35" header="0.3" footer="0.3"/>
  <pageSetup scale="77" fitToHeight="18" orientation="landscape" r:id="rId4"/>
  <headerFooter>
    <oddHeader>&amp;C&amp;G</oddHeader>
  </headerFooter>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3"/>
  <sheetViews>
    <sheetView zoomScale="85" zoomScaleNormal="85" workbookViewId="0">
      <selection activeCell="M2" sqref="M2"/>
    </sheetView>
  </sheetViews>
  <sheetFormatPr defaultColWidth="9.109375" defaultRowHeight="13.8" x14ac:dyDescent="0.25"/>
  <cols>
    <col min="1" max="2" width="3.5546875" style="245" customWidth="1"/>
    <col min="3" max="3" width="5.5546875" style="245" customWidth="1"/>
    <col min="4" max="4" width="61.109375" style="245" customWidth="1"/>
    <col min="5" max="5" width="15.5546875" style="101" customWidth="1"/>
    <col min="6" max="6" width="9.109375" style="43" customWidth="1"/>
    <col min="7" max="7" width="21.109375" style="245" customWidth="1"/>
    <col min="8" max="8" width="14.44140625" style="245" customWidth="1"/>
    <col min="9" max="9" width="22.44140625" style="245" customWidth="1"/>
    <col min="10" max="10" width="13.88671875" style="245" customWidth="1"/>
    <col min="11" max="11" width="21.109375" style="245" customWidth="1"/>
    <col min="12" max="16384" width="9.109375" style="245"/>
  </cols>
  <sheetData>
    <row r="1" spans="1:11" ht="25.5" customHeight="1" thickBot="1" x14ac:dyDescent="0.3">
      <c r="A1" s="133"/>
      <c r="B1" s="134"/>
      <c r="C1" s="404" t="s">
        <v>556</v>
      </c>
      <c r="D1" s="405"/>
      <c r="E1" s="405"/>
      <c r="F1" s="405"/>
      <c r="G1" s="405"/>
      <c r="H1" s="405"/>
      <c r="I1" s="405"/>
      <c r="J1" s="405"/>
      <c r="K1" s="437"/>
    </row>
    <row r="2" spans="1:11" s="29" customFormat="1" ht="18" customHeight="1" x14ac:dyDescent="0.3">
      <c r="A2" s="135"/>
      <c r="B2" s="136"/>
      <c r="C2" s="406" t="s">
        <v>0</v>
      </c>
      <c r="D2" s="438"/>
      <c r="E2" s="416" t="s">
        <v>1</v>
      </c>
      <c r="F2" s="417"/>
      <c r="G2" s="417"/>
      <c r="H2" s="407"/>
      <c r="I2" s="416" t="s">
        <v>2</v>
      </c>
      <c r="J2" s="417"/>
      <c r="K2" s="439"/>
    </row>
    <row r="3" spans="1:11" s="29" customFormat="1" ht="30" customHeight="1" thickBot="1" x14ac:dyDescent="0.35">
      <c r="A3" s="135"/>
      <c r="B3" s="136"/>
      <c r="C3" s="408" t="str">
        <f>'Detail and Sign-Off'!$A3</f>
        <v>Example Study</v>
      </c>
      <c r="D3" s="409"/>
      <c r="E3" s="413" t="str">
        <f>'Detail and Sign-Off'!$B5</f>
        <v>Example Reviewer</v>
      </c>
      <c r="F3" s="414"/>
      <c r="G3" s="414"/>
      <c r="H3" s="415"/>
      <c r="I3" s="410">
        <f>'Detail and Sign-Off'!$C5</f>
        <v>2552537</v>
      </c>
      <c r="J3" s="411"/>
      <c r="K3" s="412"/>
    </row>
    <row r="4" spans="1:11" s="30" customFormat="1" ht="40.200000000000003" thickBot="1" x14ac:dyDescent="0.35">
      <c r="A4" s="137"/>
      <c r="B4" s="138"/>
      <c r="C4" s="277" t="s">
        <v>3</v>
      </c>
      <c r="D4" s="278" t="s">
        <v>555</v>
      </c>
      <c r="E4" s="279" t="s">
        <v>513</v>
      </c>
      <c r="F4" s="280" t="s">
        <v>4</v>
      </c>
      <c r="G4" s="281" t="s">
        <v>447</v>
      </c>
      <c r="H4" s="281" t="s">
        <v>5</v>
      </c>
      <c r="I4" s="281" t="s">
        <v>6</v>
      </c>
      <c r="J4" s="282" t="s">
        <v>445</v>
      </c>
      <c r="K4" s="283" t="s">
        <v>446</v>
      </c>
    </row>
    <row r="5" spans="1:11" x14ac:dyDescent="0.25">
      <c r="A5" s="435" t="s">
        <v>113</v>
      </c>
      <c r="B5" s="435" t="s">
        <v>501</v>
      </c>
      <c r="C5" s="453">
        <v>1</v>
      </c>
      <c r="D5" s="255" t="s">
        <v>215</v>
      </c>
      <c r="E5" s="457" t="s">
        <v>565</v>
      </c>
      <c r="F5" s="33"/>
      <c r="G5" s="63"/>
      <c r="H5" s="92"/>
      <c r="I5" s="106"/>
      <c r="J5" s="211"/>
      <c r="K5" s="107"/>
    </row>
    <row r="6" spans="1:11" ht="15" customHeight="1" x14ac:dyDescent="0.25">
      <c r="A6" s="436"/>
      <c r="B6" s="436"/>
      <c r="C6" s="453"/>
      <c r="D6" s="256" t="s">
        <v>117</v>
      </c>
      <c r="E6" s="458"/>
      <c r="F6" s="33"/>
      <c r="G6" s="34"/>
      <c r="H6" s="53"/>
      <c r="I6" s="54"/>
      <c r="J6" s="196"/>
      <c r="K6" s="55"/>
    </row>
    <row r="7" spans="1:11" ht="15" customHeight="1" x14ac:dyDescent="0.25">
      <c r="A7" s="436"/>
      <c r="B7" s="436"/>
      <c r="C7" s="453"/>
      <c r="D7" s="256" t="s">
        <v>216</v>
      </c>
      <c r="E7" s="458"/>
      <c r="F7" s="33"/>
      <c r="G7" s="34"/>
      <c r="H7" s="53"/>
      <c r="I7" s="54"/>
      <c r="J7" s="196"/>
      <c r="K7" s="55"/>
    </row>
    <row r="8" spans="1:11" ht="15" customHeight="1" x14ac:dyDescent="0.25">
      <c r="A8" s="436"/>
      <c r="B8" s="436"/>
      <c r="C8" s="453"/>
      <c r="D8" s="256" t="s">
        <v>217</v>
      </c>
      <c r="E8" s="458"/>
      <c r="F8" s="33"/>
      <c r="G8" s="34"/>
      <c r="H8" s="53"/>
      <c r="I8" s="54"/>
      <c r="J8" s="196"/>
      <c r="K8" s="55"/>
    </row>
    <row r="9" spans="1:11" ht="15" customHeight="1" x14ac:dyDescent="0.25">
      <c r="A9" s="436"/>
      <c r="B9" s="436"/>
      <c r="C9" s="453"/>
      <c r="D9" s="256" t="s">
        <v>218</v>
      </c>
      <c r="E9" s="458"/>
      <c r="F9" s="33"/>
      <c r="G9" s="34"/>
      <c r="H9" s="53"/>
      <c r="I9" s="54"/>
      <c r="J9" s="196"/>
      <c r="K9" s="55"/>
    </row>
    <row r="10" spans="1:11" ht="15" customHeight="1" x14ac:dyDescent="0.25">
      <c r="A10" s="436"/>
      <c r="B10" s="436"/>
      <c r="C10" s="453"/>
      <c r="D10" s="256" t="s">
        <v>219</v>
      </c>
      <c r="E10" s="458"/>
      <c r="F10" s="33"/>
      <c r="G10" s="53"/>
      <c r="H10" s="53"/>
      <c r="I10" s="54"/>
      <c r="J10" s="196"/>
      <c r="K10" s="55"/>
    </row>
    <row r="11" spans="1:11" ht="15" customHeight="1" x14ac:dyDescent="0.25">
      <c r="A11" s="436"/>
      <c r="B11" s="436"/>
      <c r="C11" s="453"/>
      <c r="D11" s="256" t="s">
        <v>220</v>
      </c>
      <c r="E11" s="458"/>
      <c r="F11" s="33"/>
      <c r="G11" s="34"/>
      <c r="H11" s="53"/>
      <c r="I11" s="54"/>
      <c r="J11" s="196"/>
      <c r="K11" s="55"/>
    </row>
    <row r="12" spans="1:11" ht="15" customHeight="1" x14ac:dyDescent="0.25">
      <c r="A12" s="436"/>
      <c r="B12" s="436"/>
      <c r="C12" s="453"/>
      <c r="D12" s="256" t="s">
        <v>221</v>
      </c>
      <c r="E12" s="458"/>
      <c r="F12" s="33"/>
      <c r="G12" s="34"/>
      <c r="H12" s="53"/>
      <c r="I12" s="54"/>
      <c r="J12" s="196"/>
      <c r="K12" s="55"/>
    </row>
    <row r="13" spans="1:11" ht="15" customHeight="1" x14ac:dyDescent="0.25">
      <c r="A13" s="436"/>
      <c r="B13" s="436"/>
      <c r="C13" s="453"/>
      <c r="D13" s="256" t="s">
        <v>222</v>
      </c>
      <c r="E13" s="458"/>
      <c r="F13" s="33"/>
      <c r="G13" s="34"/>
      <c r="H13" s="53"/>
      <c r="I13" s="54"/>
      <c r="J13" s="196"/>
      <c r="K13" s="55"/>
    </row>
    <row r="14" spans="1:11" ht="15" customHeight="1" x14ac:dyDescent="0.25">
      <c r="A14" s="436"/>
      <c r="B14" s="436"/>
      <c r="C14" s="453"/>
      <c r="D14" s="256" t="s">
        <v>223</v>
      </c>
      <c r="E14" s="458"/>
      <c r="F14" s="33"/>
      <c r="G14" s="87"/>
      <c r="H14" s="53"/>
      <c r="I14" s="54"/>
      <c r="J14" s="196"/>
      <c r="K14" s="55"/>
    </row>
    <row r="15" spans="1:11" ht="15" customHeight="1" x14ac:dyDescent="0.25">
      <c r="A15" s="436"/>
      <c r="B15" s="436"/>
      <c r="C15" s="455"/>
      <c r="D15" s="256" t="s">
        <v>224</v>
      </c>
      <c r="E15" s="459"/>
      <c r="F15" s="33"/>
      <c r="G15" s="34"/>
      <c r="H15" s="53"/>
      <c r="I15" s="54"/>
      <c r="J15" s="196"/>
      <c r="K15" s="55"/>
    </row>
    <row r="16" spans="1:11" ht="43.5" customHeight="1" x14ac:dyDescent="0.25">
      <c r="A16" s="436"/>
      <c r="B16" s="436"/>
      <c r="C16" s="31">
        <v>2</v>
      </c>
      <c r="D16" s="32" t="s">
        <v>579</v>
      </c>
      <c r="E16" s="326" t="s">
        <v>578</v>
      </c>
      <c r="F16" s="33"/>
      <c r="G16" s="34"/>
      <c r="H16" s="34"/>
      <c r="I16" s="34"/>
      <c r="J16" s="194"/>
      <c r="K16" s="35"/>
    </row>
    <row r="17" spans="1:11" ht="30.75" customHeight="1" x14ac:dyDescent="0.25">
      <c r="A17" s="436"/>
      <c r="B17" s="436"/>
      <c r="C17" s="31">
        <v>3</v>
      </c>
      <c r="D17" s="32" t="s">
        <v>577</v>
      </c>
      <c r="E17" s="326" t="s">
        <v>565</v>
      </c>
      <c r="F17" s="33"/>
      <c r="G17" s="34"/>
      <c r="H17" s="34"/>
      <c r="I17" s="34"/>
      <c r="J17" s="194"/>
      <c r="K17" s="35"/>
    </row>
    <row r="18" spans="1:11" ht="28.2" thickBot="1" x14ac:dyDescent="0.3">
      <c r="A18" s="433"/>
      <c r="B18" s="433"/>
      <c r="C18" s="31">
        <v>4</v>
      </c>
      <c r="D18" s="32" t="s">
        <v>205</v>
      </c>
      <c r="E18" s="326" t="s">
        <v>731</v>
      </c>
      <c r="F18" s="33"/>
      <c r="G18" s="34"/>
      <c r="H18" s="34"/>
      <c r="I18" s="34"/>
      <c r="J18" s="194"/>
      <c r="K18" s="35"/>
    </row>
    <row r="19" spans="1:11" ht="14.4" thickBot="1" x14ac:dyDescent="0.3">
      <c r="B19" s="41"/>
      <c r="C19" s="427"/>
      <c r="D19" s="428"/>
      <c r="E19" s="428"/>
      <c r="F19" s="428"/>
      <c r="G19" s="428"/>
      <c r="H19" s="428"/>
      <c r="I19" s="428"/>
      <c r="J19" s="428"/>
      <c r="K19" s="429"/>
    </row>
    <row r="20" spans="1:11" ht="15" customHeight="1" x14ac:dyDescent="0.25">
      <c r="B20" s="41"/>
      <c r="C20" s="297"/>
      <c r="D20" s="298"/>
      <c r="E20" s="297" t="s">
        <v>520</v>
      </c>
      <c r="F20" s="290">
        <f>(COUNTIF(F5:F18,"Fail"))</f>
        <v>0</v>
      </c>
      <c r="G20" s="40"/>
      <c r="H20" s="40"/>
      <c r="I20" s="40"/>
      <c r="J20" s="40"/>
      <c r="K20" s="40"/>
    </row>
    <row r="21" spans="1:11" ht="15.75" customHeight="1" thickBot="1" x14ac:dyDescent="0.3">
      <c r="B21" s="41"/>
      <c r="C21" s="291"/>
      <c r="D21" s="299"/>
      <c r="E21" s="291" t="s">
        <v>15</v>
      </c>
      <c r="F21" s="284">
        <f>IF(COUNTA(F5:F18)=0,0,(COUNTA(F5:F18)-F20)/COUNTA(F5:F18))</f>
        <v>0</v>
      </c>
      <c r="G21" s="42"/>
      <c r="H21" s="42"/>
      <c r="I21" s="42"/>
      <c r="J21" s="210"/>
      <c r="K21" s="42"/>
    </row>
    <row r="22" spans="1:11" x14ac:dyDescent="0.25">
      <c r="C22" s="418" t="s">
        <v>7</v>
      </c>
      <c r="D22" s="419"/>
      <c r="E22" s="419"/>
      <c r="F22" s="419"/>
      <c r="G22" s="419"/>
      <c r="H22" s="419"/>
      <c r="I22" s="419"/>
      <c r="J22" s="419"/>
      <c r="K22" s="420"/>
    </row>
    <row r="23" spans="1:11" ht="14.4" thickBot="1" x14ac:dyDescent="0.3">
      <c r="C23" s="421"/>
      <c r="D23" s="422"/>
      <c r="E23" s="422"/>
      <c r="F23" s="422"/>
      <c r="G23" s="422"/>
      <c r="H23" s="422"/>
      <c r="I23" s="422"/>
      <c r="J23" s="422"/>
      <c r="K23" s="423"/>
    </row>
  </sheetData>
  <mergeCells count="14">
    <mergeCell ref="C19:K19"/>
    <mergeCell ref="C22:K22"/>
    <mergeCell ref="C23:K23"/>
    <mergeCell ref="A5:A18"/>
    <mergeCell ref="B5:B18"/>
    <mergeCell ref="C5:C15"/>
    <mergeCell ref="E5:E15"/>
    <mergeCell ref="C1:K1"/>
    <mergeCell ref="C2:D2"/>
    <mergeCell ref="E2:H2"/>
    <mergeCell ref="I2:K2"/>
    <mergeCell ref="C3:D3"/>
    <mergeCell ref="E3:H3"/>
    <mergeCell ref="I3:K3"/>
  </mergeCells>
  <dataValidations count="2">
    <dataValidation type="list" allowBlank="1" showInputMessage="1" showErrorMessage="1" sqref="H13:H18 H5:H10" xr:uid="{00000000-0002-0000-0700-000000000000}">
      <formula1>Disposition</formula1>
    </dataValidation>
    <dataValidation type="list" allowBlank="1" showInputMessage="1" showErrorMessage="1" sqref="F5:F18" xr:uid="{00000000-0002-0000-0700-000001000000}">
      <formula1>passfail</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9"/>
  <sheetViews>
    <sheetView zoomScale="84" zoomScaleNormal="84" workbookViewId="0">
      <selection activeCell="I3" sqref="I3:K3"/>
    </sheetView>
  </sheetViews>
  <sheetFormatPr defaultColWidth="9.109375" defaultRowHeight="13.8" x14ac:dyDescent="0.25"/>
  <cols>
    <col min="1" max="2" width="3.5546875" style="245" customWidth="1"/>
    <col min="3" max="3" width="5.5546875" style="245" customWidth="1"/>
    <col min="4" max="4" width="61.109375" style="245" customWidth="1"/>
    <col min="5" max="5" width="16.109375" style="101" customWidth="1"/>
    <col min="6" max="6" width="9.109375" style="43" customWidth="1"/>
    <col min="7" max="7" width="21.109375" style="245" customWidth="1"/>
    <col min="8" max="8" width="14.44140625" style="245" customWidth="1"/>
    <col min="9" max="9" width="22.44140625" style="245" customWidth="1"/>
    <col min="10" max="10" width="13.88671875" style="245" customWidth="1"/>
    <col min="11" max="11" width="21.109375" style="245" customWidth="1"/>
    <col min="12" max="16384" width="9.109375" style="245"/>
  </cols>
  <sheetData>
    <row r="1" spans="1:12" ht="25.5" customHeight="1" thickBot="1" x14ac:dyDescent="0.3">
      <c r="A1" s="133"/>
      <c r="B1" s="134"/>
      <c r="C1" s="404" t="s">
        <v>553</v>
      </c>
      <c r="D1" s="405"/>
      <c r="E1" s="405"/>
      <c r="F1" s="405"/>
      <c r="G1" s="405"/>
      <c r="H1" s="405"/>
      <c r="I1" s="405"/>
      <c r="J1" s="405"/>
      <c r="K1" s="437"/>
    </row>
    <row r="2" spans="1:12" s="29" customFormat="1" ht="18" customHeight="1" x14ac:dyDescent="0.3">
      <c r="A2" s="135"/>
      <c r="B2" s="136"/>
      <c r="C2" s="406" t="s">
        <v>0</v>
      </c>
      <c r="D2" s="438"/>
      <c r="E2" s="416" t="s">
        <v>1</v>
      </c>
      <c r="F2" s="417"/>
      <c r="G2" s="417"/>
      <c r="H2" s="407"/>
      <c r="I2" s="416" t="s">
        <v>2</v>
      </c>
      <c r="J2" s="417"/>
      <c r="K2" s="439"/>
    </row>
    <row r="3" spans="1:12" s="29" customFormat="1" ht="30" customHeight="1" thickBot="1" x14ac:dyDescent="0.35">
      <c r="A3" s="135"/>
      <c r="B3" s="136"/>
      <c r="C3" s="408" t="str">
        <f>'Detail and Sign-Off'!$A3</f>
        <v>Example Study</v>
      </c>
      <c r="D3" s="409"/>
      <c r="E3" s="413" t="str">
        <f>'Detail and Sign-Off'!$B5</f>
        <v>Example Reviewer</v>
      </c>
      <c r="F3" s="414"/>
      <c r="G3" s="414"/>
      <c r="H3" s="415"/>
      <c r="I3" s="410">
        <f>'Detail and Sign-Off'!$C5</f>
        <v>2552537</v>
      </c>
      <c r="J3" s="411"/>
      <c r="K3" s="412"/>
    </row>
    <row r="4" spans="1:12" s="30" customFormat="1" ht="40.200000000000003" thickBot="1" x14ac:dyDescent="0.35">
      <c r="A4" s="137"/>
      <c r="B4" s="138"/>
      <c r="C4" s="277" t="s">
        <v>3</v>
      </c>
      <c r="D4" s="278" t="s">
        <v>554</v>
      </c>
      <c r="E4" s="279" t="s">
        <v>513</v>
      </c>
      <c r="F4" s="280" t="s">
        <v>4</v>
      </c>
      <c r="G4" s="281" t="s">
        <v>447</v>
      </c>
      <c r="H4" s="281" t="s">
        <v>5</v>
      </c>
      <c r="I4" s="281" t="s">
        <v>6</v>
      </c>
      <c r="J4" s="282" t="s">
        <v>445</v>
      </c>
      <c r="K4" s="283" t="s">
        <v>446</v>
      </c>
    </row>
    <row r="5" spans="1:12" ht="72" customHeight="1" thickBot="1" x14ac:dyDescent="0.3">
      <c r="A5" s="435" t="s">
        <v>400</v>
      </c>
      <c r="B5" s="132" t="s">
        <v>407</v>
      </c>
      <c r="C5" s="125"/>
      <c r="D5" s="126" t="s">
        <v>453</v>
      </c>
      <c r="E5" s="340"/>
      <c r="F5" s="127"/>
      <c r="G5" s="129"/>
      <c r="H5" s="129"/>
      <c r="I5" s="128"/>
      <c r="J5" s="208"/>
      <c r="K5" s="208"/>
      <c r="L5" s="313"/>
    </row>
    <row r="6" spans="1:12" ht="14.25" customHeight="1" x14ac:dyDescent="0.25">
      <c r="A6" s="436"/>
      <c r="B6" s="435" t="s">
        <v>479</v>
      </c>
      <c r="C6" s="425">
        <v>1</v>
      </c>
      <c r="D6" s="255" t="s">
        <v>226</v>
      </c>
      <c r="E6" s="461" t="s">
        <v>565</v>
      </c>
      <c r="F6" s="201"/>
      <c r="G6" s="63"/>
      <c r="H6" s="92"/>
      <c r="I6" s="106"/>
      <c r="J6" s="211"/>
      <c r="K6" s="211"/>
      <c r="L6" s="313"/>
    </row>
    <row r="7" spans="1:12" ht="15" customHeight="1" x14ac:dyDescent="0.25">
      <c r="A7" s="436"/>
      <c r="B7" s="436"/>
      <c r="C7" s="425"/>
      <c r="D7" s="256" t="s">
        <v>227</v>
      </c>
      <c r="E7" s="462"/>
      <c r="F7" s="191"/>
      <c r="G7" s="87"/>
      <c r="H7" s="53"/>
      <c r="I7" s="54"/>
      <c r="J7" s="196"/>
      <c r="K7" s="196"/>
      <c r="L7" s="313"/>
    </row>
    <row r="8" spans="1:12" ht="15" customHeight="1" x14ac:dyDescent="0.25">
      <c r="A8" s="436"/>
      <c r="B8" s="436"/>
      <c r="C8" s="425"/>
      <c r="D8" s="256" t="s">
        <v>228</v>
      </c>
      <c r="E8" s="462"/>
      <c r="F8" s="191"/>
      <c r="G8" s="87"/>
      <c r="H8" s="53"/>
      <c r="I8" s="54"/>
      <c r="J8" s="196"/>
      <c r="K8" s="196"/>
      <c r="L8" s="313"/>
    </row>
    <row r="9" spans="1:12" ht="15" customHeight="1" x14ac:dyDescent="0.25">
      <c r="A9" s="436"/>
      <c r="B9" s="436"/>
      <c r="C9" s="425"/>
      <c r="D9" s="257" t="s">
        <v>381</v>
      </c>
      <c r="E9" s="462"/>
      <c r="F9" s="191"/>
      <c r="G9" s="87"/>
      <c r="H9" s="53"/>
      <c r="I9" s="54"/>
      <c r="J9" s="196"/>
      <c r="K9" s="196"/>
      <c r="L9" s="313"/>
    </row>
    <row r="10" spans="1:12" ht="15" customHeight="1" x14ac:dyDescent="0.25">
      <c r="A10" s="436"/>
      <c r="B10" s="436"/>
      <c r="C10" s="460"/>
      <c r="D10" s="228" t="s">
        <v>287</v>
      </c>
      <c r="E10" s="462"/>
      <c r="F10" s="218"/>
      <c r="G10" s="87"/>
      <c r="H10" s="220"/>
      <c r="I10" s="219"/>
      <c r="J10" s="221"/>
      <c r="K10" s="196"/>
      <c r="L10" s="313"/>
    </row>
    <row r="11" spans="1:12" ht="15" customHeight="1" x14ac:dyDescent="0.25">
      <c r="A11" s="436"/>
      <c r="B11" s="436"/>
      <c r="C11" s="460"/>
      <c r="D11" s="229" t="s">
        <v>480</v>
      </c>
      <c r="E11" s="462"/>
      <c r="F11" s="218"/>
      <c r="G11" s="87"/>
      <c r="H11" s="220"/>
      <c r="I11" s="219"/>
      <c r="J11" s="221"/>
      <c r="K11" s="196"/>
      <c r="L11" s="313"/>
    </row>
    <row r="12" spans="1:12" ht="15" customHeight="1" x14ac:dyDescent="0.25">
      <c r="A12" s="436"/>
      <c r="B12" s="436"/>
      <c r="C12" s="460"/>
      <c r="D12" s="229" t="s">
        <v>481</v>
      </c>
      <c r="E12" s="462"/>
      <c r="F12" s="218"/>
      <c r="G12" s="87"/>
      <c r="H12" s="220"/>
      <c r="I12" s="219"/>
      <c r="J12" s="221"/>
      <c r="K12" s="196"/>
      <c r="L12" s="313"/>
    </row>
    <row r="13" spans="1:12" ht="15" customHeight="1" x14ac:dyDescent="0.25">
      <c r="A13" s="436"/>
      <c r="B13" s="436"/>
      <c r="C13" s="460"/>
      <c r="D13" s="229" t="s">
        <v>482</v>
      </c>
      <c r="E13" s="462"/>
      <c r="F13" s="218"/>
      <c r="G13" s="87"/>
      <c r="H13" s="220"/>
      <c r="I13" s="219"/>
      <c r="J13" s="221"/>
      <c r="K13" s="196"/>
      <c r="L13" s="313"/>
    </row>
    <row r="14" spans="1:12" ht="15" customHeight="1" x14ac:dyDescent="0.25">
      <c r="A14" s="436"/>
      <c r="B14" s="436"/>
      <c r="C14" s="460"/>
      <c r="D14" s="229" t="s">
        <v>483</v>
      </c>
      <c r="E14" s="462"/>
      <c r="F14" s="218"/>
      <c r="G14" s="87"/>
      <c r="H14" s="220"/>
      <c r="I14" s="219"/>
      <c r="J14" s="221"/>
      <c r="K14" s="196"/>
      <c r="L14" s="313"/>
    </row>
    <row r="15" spans="1:12" ht="15" customHeight="1" x14ac:dyDescent="0.25">
      <c r="A15" s="436"/>
      <c r="B15" s="436"/>
      <c r="C15" s="460"/>
      <c r="D15" s="229" t="s">
        <v>484</v>
      </c>
      <c r="E15" s="462"/>
      <c r="F15" s="218"/>
      <c r="G15" s="87"/>
      <c r="H15" s="220"/>
      <c r="I15" s="219"/>
      <c r="J15" s="221"/>
      <c r="K15" s="196"/>
      <c r="L15" s="313"/>
    </row>
    <row r="16" spans="1:12" ht="15" customHeight="1" x14ac:dyDescent="0.25">
      <c r="A16" s="436"/>
      <c r="B16" s="436"/>
      <c r="C16" s="460"/>
      <c r="D16" s="229" t="s">
        <v>485</v>
      </c>
      <c r="E16" s="462"/>
      <c r="F16" s="218"/>
      <c r="G16" s="87"/>
      <c r="H16" s="220"/>
      <c r="I16" s="219"/>
      <c r="J16" s="221"/>
      <c r="K16" s="196"/>
      <c r="L16" s="313"/>
    </row>
    <row r="17" spans="1:12" ht="15" customHeight="1" x14ac:dyDescent="0.25">
      <c r="A17" s="436"/>
      <c r="B17" s="436"/>
      <c r="C17" s="460"/>
      <c r="D17" s="229" t="s">
        <v>486</v>
      </c>
      <c r="E17" s="462"/>
      <c r="F17" s="218"/>
      <c r="G17" s="87"/>
      <c r="H17" s="220"/>
      <c r="I17" s="219"/>
      <c r="J17" s="221"/>
      <c r="K17" s="196"/>
      <c r="L17" s="313"/>
    </row>
    <row r="18" spans="1:12" ht="15" customHeight="1" x14ac:dyDescent="0.25">
      <c r="A18" s="436"/>
      <c r="B18" s="436"/>
      <c r="C18" s="460"/>
      <c r="D18" s="229" t="s">
        <v>487</v>
      </c>
      <c r="E18" s="462"/>
      <c r="F18" s="218"/>
      <c r="G18" s="87"/>
      <c r="H18" s="220"/>
      <c r="I18" s="219"/>
      <c r="J18" s="221"/>
      <c r="K18" s="196"/>
      <c r="L18" s="313"/>
    </row>
    <row r="19" spans="1:12" ht="15" customHeight="1" x14ac:dyDescent="0.25">
      <c r="A19" s="436"/>
      <c r="B19" s="436"/>
      <c r="C19" s="460"/>
      <c r="D19" s="229" t="s">
        <v>488</v>
      </c>
      <c r="E19" s="462"/>
      <c r="F19" s="218"/>
      <c r="G19" s="87"/>
      <c r="H19" s="220"/>
      <c r="I19" s="219"/>
      <c r="J19" s="221"/>
      <c r="K19" s="196"/>
      <c r="L19" s="313"/>
    </row>
    <row r="20" spans="1:12" ht="15" customHeight="1" x14ac:dyDescent="0.25">
      <c r="A20" s="436"/>
      <c r="B20" s="436"/>
      <c r="C20" s="460"/>
      <c r="D20" s="229" t="s">
        <v>489</v>
      </c>
      <c r="E20" s="462"/>
      <c r="F20" s="218"/>
      <c r="G20" s="87"/>
      <c r="H20" s="220"/>
      <c r="I20" s="219"/>
      <c r="J20" s="221"/>
      <c r="K20" s="196"/>
      <c r="L20" s="313"/>
    </row>
    <row r="21" spans="1:12" ht="15" customHeight="1" x14ac:dyDescent="0.25">
      <c r="A21" s="436"/>
      <c r="B21" s="436"/>
      <c r="C21" s="460"/>
      <c r="D21" s="229" t="s">
        <v>490</v>
      </c>
      <c r="E21" s="462"/>
      <c r="F21" s="218"/>
      <c r="G21" s="87"/>
      <c r="H21" s="220"/>
      <c r="I21" s="219"/>
      <c r="J21" s="221"/>
      <c r="K21" s="196"/>
      <c r="L21" s="313"/>
    </row>
    <row r="22" spans="1:12" ht="15" customHeight="1" x14ac:dyDescent="0.25">
      <c r="A22" s="436"/>
      <c r="B22" s="436"/>
      <c r="C22" s="460"/>
      <c r="D22" s="229" t="s">
        <v>491</v>
      </c>
      <c r="E22" s="462"/>
      <c r="F22" s="218"/>
      <c r="G22" s="87"/>
      <c r="H22" s="220"/>
      <c r="I22" s="219"/>
      <c r="J22" s="221"/>
      <c r="K22" s="196"/>
      <c r="L22" s="313"/>
    </row>
    <row r="23" spans="1:12" ht="15" customHeight="1" x14ac:dyDescent="0.25">
      <c r="A23" s="436"/>
      <c r="B23" s="436"/>
      <c r="C23" s="460"/>
      <c r="D23" s="229" t="s">
        <v>492</v>
      </c>
      <c r="E23" s="462"/>
      <c r="F23" s="218"/>
      <c r="G23" s="87"/>
      <c r="H23" s="220"/>
      <c r="I23" s="219"/>
      <c r="J23" s="221"/>
      <c r="K23" s="196"/>
      <c r="L23" s="313"/>
    </row>
    <row r="24" spans="1:12" ht="15" customHeight="1" x14ac:dyDescent="0.25">
      <c r="A24" s="436"/>
      <c r="B24" s="436"/>
      <c r="C24" s="460"/>
      <c r="D24" s="229" t="s">
        <v>493</v>
      </c>
      <c r="E24" s="462"/>
      <c r="F24" s="191"/>
      <c r="G24" s="87"/>
      <c r="H24" s="53"/>
      <c r="I24" s="54"/>
      <c r="J24" s="196"/>
      <c r="K24" s="196"/>
      <c r="L24" s="313"/>
    </row>
    <row r="25" spans="1:12" ht="15" customHeight="1" x14ac:dyDescent="0.25">
      <c r="A25" s="436"/>
      <c r="B25" s="436"/>
      <c r="C25" s="460"/>
      <c r="D25" s="229" t="s">
        <v>494</v>
      </c>
      <c r="E25" s="462"/>
      <c r="F25" s="191"/>
      <c r="G25" s="87"/>
      <c r="H25" s="53"/>
      <c r="I25" s="54"/>
      <c r="J25" s="196"/>
      <c r="K25" s="196"/>
      <c r="L25" s="313"/>
    </row>
    <row r="26" spans="1:12" ht="15" customHeight="1" x14ac:dyDescent="0.25">
      <c r="A26" s="436"/>
      <c r="B26" s="436"/>
      <c r="C26" s="460"/>
      <c r="D26" s="229" t="s">
        <v>495</v>
      </c>
      <c r="E26" s="462"/>
      <c r="F26" s="191"/>
      <c r="G26" s="87"/>
      <c r="H26" s="53"/>
      <c r="I26" s="54"/>
      <c r="J26" s="196"/>
      <c r="K26" s="196"/>
      <c r="L26" s="313"/>
    </row>
    <row r="27" spans="1:12" ht="15" customHeight="1" x14ac:dyDescent="0.25">
      <c r="A27" s="436"/>
      <c r="B27" s="436"/>
      <c r="C27" s="460"/>
      <c r="D27" s="229" t="s">
        <v>496</v>
      </c>
      <c r="E27" s="462"/>
      <c r="F27" s="191"/>
      <c r="G27" s="87"/>
      <c r="H27" s="53"/>
      <c r="I27" s="54"/>
      <c r="J27" s="196"/>
      <c r="K27" s="196"/>
      <c r="L27" s="313"/>
    </row>
    <row r="28" spans="1:12" ht="15" customHeight="1" x14ac:dyDescent="0.25">
      <c r="A28" s="436"/>
      <c r="B28" s="436"/>
      <c r="C28" s="460"/>
      <c r="D28" s="227" t="s">
        <v>497</v>
      </c>
      <c r="E28" s="462"/>
      <c r="F28" s="191"/>
      <c r="G28" s="87"/>
      <c r="H28" s="53"/>
      <c r="I28" s="54"/>
      <c r="J28" s="196"/>
      <c r="K28" s="196"/>
      <c r="L28" s="313"/>
    </row>
    <row r="29" spans="1:12" ht="15" customHeight="1" x14ac:dyDescent="0.25">
      <c r="A29" s="436"/>
      <c r="B29" s="436"/>
      <c r="C29" s="425"/>
      <c r="D29" s="255" t="s">
        <v>221</v>
      </c>
      <c r="E29" s="462"/>
      <c r="F29" s="191"/>
      <c r="G29" s="87"/>
      <c r="H29" s="53"/>
      <c r="I29" s="54"/>
      <c r="J29" s="196"/>
      <c r="K29" s="196"/>
      <c r="L29" s="313"/>
    </row>
    <row r="30" spans="1:12" ht="15" customHeight="1" x14ac:dyDescent="0.25">
      <c r="A30" s="436"/>
      <c r="B30" s="436"/>
      <c r="C30" s="425"/>
      <c r="D30" s="256" t="s">
        <v>222</v>
      </c>
      <c r="E30" s="462"/>
      <c r="F30" s="191"/>
      <c r="G30" s="87"/>
      <c r="H30" s="53"/>
      <c r="I30" s="54"/>
      <c r="J30" s="196"/>
      <c r="K30" s="196"/>
      <c r="L30" s="313"/>
    </row>
    <row r="31" spans="1:12" x14ac:dyDescent="0.25">
      <c r="A31" s="436"/>
      <c r="B31" s="436"/>
      <c r="C31" s="425"/>
      <c r="D31" s="256" t="s">
        <v>223</v>
      </c>
      <c r="E31" s="462"/>
      <c r="F31" s="191"/>
      <c r="G31" s="87"/>
      <c r="H31" s="53"/>
      <c r="I31" s="54"/>
      <c r="J31" s="196"/>
      <c r="K31" s="196"/>
      <c r="L31" s="313"/>
    </row>
    <row r="32" spans="1:12" ht="15" customHeight="1" x14ac:dyDescent="0.25">
      <c r="A32" s="436"/>
      <c r="B32" s="436"/>
      <c r="C32" s="426"/>
      <c r="D32" s="256" t="s">
        <v>224</v>
      </c>
      <c r="E32" s="463"/>
      <c r="F32" s="191"/>
      <c r="G32" s="87"/>
      <c r="H32" s="53"/>
      <c r="I32" s="54"/>
      <c r="J32" s="196"/>
      <c r="K32" s="196"/>
      <c r="L32" s="313"/>
    </row>
    <row r="33" spans="1:12" ht="27.6" x14ac:dyDescent="0.25">
      <c r="A33" s="436"/>
      <c r="B33" s="436"/>
      <c r="C33" s="199">
        <v>2</v>
      </c>
      <c r="D33" s="51" t="s">
        <v>392</v>
      </c>
      <c r="E33" s="316" t="s">
        <v>581</v>
      </c>
      <c r="F33" s="191"/>
      <c r="G33" s="87"/>
      <c r="H33" s="53"/>
      <c r="I33" s="54"/>
      <c r="J33" s="196"/>
      <c r="K33" s="196"/>
      <c r="L33" s="313"/>
    </row>
    <row r="34" spans="1:12" ht="28.2" thickBot="1" x14ac:dyDescent="0.3">
      <c r="A34" s="436"/>
      <c r="B34" s="433"/>
      <c r="C34" s="111">
        <v>3</v>
      </c>
      <c r="D34" s="112" t="s">
        <v>498</v>
      </c>
      <c r="E34" s="341" t="s">
        <v>580</v>
      </c>
      <c r="F34" s="113"/>
      <c r="G34" s="115"/>
      <c r="H34" s="115"/>
      <c r="I34" s="114"/>
      <c r="J34" s="204"/>
      <c r="K34" s="204"/>
      <c r="L34" s="313"/>
    </row>
    <row r="35" spans="1:12" ht="15" customHeight="1" x14ac:dyDescent="0.25">
      <c r="A35" s="436"/>
      <c r="B35" s="464" t="s">
        <v>519</v>
      </c>
      <c r="C35" s="467">
        <v>4</v>
      </c>
      <c r="D35" s="307" t="s">
        <v>522</v>
      </c>
      <c r="E35" s="470" t="s">
        <v>565</v>
      </c>
      <c r="F35" s="98"/>
      <c r="G35" s="63"/>
      <c r="H35" s="63"/>
      <c r="I35" s="105"/>
      <c r="J35" s="207"/>
      <c r="K35" s="207"/>
      <c r="L35" s="313"/>
    </row>
    <row r="36" spans="1:12" ht="15" customHeight="1" x14ac:dyDescent="0.25">
      <c r="A36" s="436"/>
      <c r="B36" s="465"/>
      <c r="C36" s="468"/>
      <c r="D36" s="308" t="s">
        <v>226</v>
      </c>
      <c r="E36" s="471"/>
      <c r="F36" s="190"/>
      <c r="G36" s="87"/>
      <c r="H36" s="87"/>
      <c r="I36" s="86"/>
      <c r="J36" s="195"/>
      <c r="K36" s="251"/>
      <c r="L36" s="313"/>
    </row>
    <row r="37" spans="1:12" ht="15" customHeight="1" x14ac:dyDescent="0.25">
      <c r="A37" s="436"/>
      <c r="B37" s="465"/>
      <c r="C37" s="468"/>
      <c r="D37" s="308" t="s">
        <v>382</v>
      </c>
      <c r="E37" s="471"/>
      <c r="F37" s="190"/>
      <c r="G37" s="87"/>
      <c r="H37" s="87"/>
      <c r="I37" s="86"/>
      <c r="J37" s="195"/>
      <c r="K37" s="251"/>
      <c r="L37" s="313"/>
    </row>
    <row r="38" spans="1:12" ht="15" customHeight="1" x14ac:dyDescent="0.25">
      <c r="A38" s="436"/>
      <c r="B38" s="465"/>
      <c r="C38" s="468"/>
      <c r="D38" s="308" t="s">
        <v>227</v>
      </c>
      <c r="E38" s="471"/>
      <c r="F38" s="190"/>
      <c r="G38" s="87"/>
      <c r="H38" s="87"/>
      <c r="I38" s="86"/>
      <c r="J38" s="195"/>
      <c r="K38" s="251"/>
      <c r="L38" s="313"/>
    </row>
    <row r="39" spans="1:12" ht="15" customHeight="1" x14ac:dyDescent="0.25">
      <c r="A39" s="436"/>
      <c r="B39" s="465"/>
      <c r="C39" s="468"/>
      <c r="D39" s="308" t="s">
        <v>228</v>
      </c>
      <c r="E39" s="471"/>
      <c r="F39" s="190"/>
      <c r="G39" s="87"/>
      <c r="H39" s="87"/>
      <c r="I39" s="86"/>
      <c r="J39" s="195"/>
      <c r="K39" s="251"/>
      <c r="L39" s="313"/>
    </row>
    <row r="40" spans="1:12" ht="15" customHeight="1" x14ac:dyDescent="0.25">
      <c r="A40" s="436"/>
      <c r="B40" s="465"/>
      <c r="C40" s="468"/>
      <c r="D40" s="257" t="s">
        <v>381</v>
      </c>
      <c r="E40" s="471"/>
      <c r="F40" s="191"/>
      <c r="G40" s="87"/>
      <c r="H40" s="53"/>
      <c r="I40" s="54"/>
      <c r="J40" s="196"/>
      <c r="K40" s="196"/>
      <c r="L40" s="313"/>
    </row>
    <row r="41" spans="1:12" ht="15" customHeight="1" x14ac:dyDescent="0.25">
      <c r="A41" s="436"/>
      <c r="B41" s="465"/>
      <c r="C41" s="468"/>
      <c r="D41" s="308" t="s">
        <v>287</v>
      </c>
      <c r="E41" s="471"/>
      <c r="F41" s="190"/>
      <c r="G41" s="87"/>
      <c r="H41" s="87"/>
      <c r="I41" s="86"/>
      <c r="J41" s="195"/>
      <c r="K41" s="251"/>
      <c r="L41" s="313"/>
    </row>
    <row r="42" spans="1:12" ht="15" customHeight="1" x14ac:dyDescent="0.25">
      <c r="A42" s="436"/>
      <c r="B42" s="465"/>
      <c r="C42" s="468"/>
      <c r="D42" s="308" t="s">
        <v>523</v>
      </c>
      <c r="E42" s="471"/>
      <c r="F42" s="190"/>
      <c r="G42" s="87"/>
      <c r="H42" s="87"/>
      <c r="I42" s="86"/>
      <c r="J42" s="195"/>
      <c r="K42" s="251"/>
      <c r="L42" s="313"/>
    </row>
    <row r="43" spans="1:12" ht="15" customHeight="1" x14ac:dyDescent="0.25">
      <c r="A43" s="436"/>
      <c r="B43" s="465"/>
      <c r="C43" s="468"/>
      <c r="D43" s="308" t="s">
        <v>503</v>
      </c>
      <c r="E43" s="471"/>
      <c r="F43" s="190"/>
      <c r="G43" s="87"/>
      <c r="H43" s="87"/>
      <c r="I43" s="86"/>
      <c r="J43" s="195"/>
      <c r="K43" s="251"/>
      <c r="L43" s="313"/>
    </row>
    <row r="44" spans="1:12" ht="15" customHeight="1" x14ac:dyDescent="0.25">
      <c r="A44" s="436"/>
      <c r="B44" s="465"/>
      <c r="C44" s="468"/>
      <c r="D44" s="308" t="s">
        <v>504</v>
      </c>
      <c r="E44" s="471"/>
      <c r="F44" s="190"/>
      <c r="G44" s="87"/>
      <c r="H44" s="87"/>
      <c r="I44" s="86"/>
      <c r="J44" s="195"/>
      <c r="K44" s="251"/>
      <c r="L44" s="313"/>
    </row>
    <row r="45" spans="1:12" ht="15" customHeight="1" x14ac:dyDescent="0.25">
      <c r="A45" s="436"/>
      <c r="B45" s="465"/>
      <c r="C45" s="468"/>
      <c r="D45" s="308" t="s">
        <v>524</v>
      </c>
      <c r="E45" s="471"/>
      <c r="F45" s="190"/>
      <c r="G45" s="87"/>
      <c r="H45" s="87"/>
      <c r="I45" s="86"/>
      <c r="J45" s="195"/>
      <c r="K45" s="251"/>
      <c r="L45" s="313"/>
    </row>
    <row r="46" spans="1:12" ht="15" customHeight="1" x14ac:dyDescent="0.25">
      <c r="A46" s="436"/>
      <c r="B46" s="465"/>
      <c r="C46" s="468"/>
      <c r="D46" s="308" t="s">
        <v>505</v>
      </c>
      <c r="E46" s="471"/>
      <c r="F46" s="190"/>
      <c r="G46" s="87"/>
      <c r="H46" s="87"/>
      <c r="I46" s="86"/>
      <c r="J46" s="195"/>
      <c r="K46" s="251"/>
      <c r="L46" s="313"/>
    </row>
    <row r="47" spans="1:12" ht="15" customHeight="1" x14ac:dyDescent="0.25">
      <c r="A47" s="436"/>
      <c r="B47" s="465"/>
      <c r="C47" s="468"/>
      <c r="D47" s="308" t="s">
        <v>506</v>
      </c>
      <c r="E47" s="471"/>
      <c r="F47" s="190"/>
      <c r="G47" s="87"/>
      <c r="H47" s="87"/>
      <c r="I47" s="86"/>
      <c r="J47" s="195"/>
      <c r="K47" s="251"/>
      <c r="L47" s="313"/>
    </row>
    <row r="48" spans="1:12" ht="15" customHeight="1" x14ac:dyDescent="0.25">
      <c r="A48" s="436"/>
      <c r="B48" s="465"/>
      <c r="C48" s="468"/>
      <c r="D48" s="308" t="s">
        <v>525</v>
      </c>
      <c r="E48" s="471"/>
      <c r="F48" s="190"/>
      <c r="G48" s="87"/>
      <c r="H48" s="87"/>
      <c r="I48" s="86"/>
      <c r="J48" s="195"/>
      <c r="K48" s="251"/>
      <c r="L48" s="313"/>
    </row>
    <row r="49" spans="1:12" ht="15" customHeight="1" x14ac:dyDescent="0.25">
      <c r="A49" s="436"/>
      <c r="B49" s="465"/>
      <c r="C49" s="468"/>
      <c r="D49" s="308" t="s">
        <v>507</v>
      </c>
      <c r="E49" s="471"/>
      <c r="F49" s="190"/>
      <c r="G49" s="87"/>
      <c r="H49" s="87"/>
      <c r="I49" s="86"/>
      <c r="J49" s="195"/>
      <c r="K49" s="251"/>
      <c r="L49" s="313"/>
    </row>
    <row r="50" spans="1:12" ht="15" customHeight="1" x14ac:dyDescent="0.25">
      <c r="A50" s="436"/>
      <c r="B50" s="465"/>
      <c r="C50" s="468"/>
      <c r="D50" s="308" t="s">
        <v>508</v>
      </c>
      <c r="E50" s="471"/>
      <c r="F50" s="190"/>
      <c r="G50" s="87"/>
      <c r="H50" s="87"/>
      <c r="I50" s="86"/>
      <c r="J50" s="195"/>
      <c r="K50" s="251"/>
      <c r="L50" s="313"/>
    </row>
    <row r="51" spans="1:12" ht="15" customHeight="1" x14ac:dyDescent="0.25">
      <c r="A51" s="436"/>
      <c r="B51" s="465"/>
      <c r="C51" s="468"/>
      <c r="D51" s="308" t="s">
        <v>526</v>
      </c>
      <c r="E51" s="471"/>
      <c r="F51" s="190"/>
      <c r="G51" s="87"/>
      <c r="H51" s="87"/>
      <c r="I51" s="86"/>
      <c r="J51" s="195"/>
      <c r="K51" s="251"/>
      <c r="L51" s="313"/>
    </row>
    <row r="52" spans="1:12" ht="15" customHeight="1" x14ac:dyDescent="0.25">
      <c r="A52" s="436"/>
      <c r="B52" s="465"/>
      <c r="C52" s="468"/>
      <c r="D52" s="308" t="s">
        <v>509</v>
      </c>
      <c r="E52" s="471"/>
      <c r="F52" s="190"/>
      <c r="G52" s="87"/>
      <c r="H52" s="87"/>
      <c r="I52" s="86"/>
      <c r="J52" s="195"/>
      <c r="K52" s="251"/>
      <c r="L52" s="313"/>
    </row>
    <row r="53" spans="1:12" ht="15" customHeight="1" x14ac:dyDescent="0.25">
      <c r="A53" s="436"/>
      <c r="B53" s="465"/>
      <c r="C53" s="468"/>
      <c r="D53" s="308" t="s">
        <v>510</v>
      </c>
      <c r="E53" s="471"/>
      <c r="F53" s="190"/>
      <c r="G53" s="87"/>
      <c r="H53" s="87"/>
      <c r="I53" s="86"/>
      <c r="J53" s="195"/>
      <c r="K53" s="251"/>
      <c r="L53" s="313"/>
    </row>
    <row r="54" spans="1:12" ht="15" customHeight="1" x14ac:dyDescent="0.25">
      <c r="A54" s="436"/>
      <c r="B54" s="465"/>
      <c r="C54" s="468"/>
      <c r="D54" s="308" t="s">
        <v>527</v>
      </c>
      <c r="E54" s="471"/>
      <c r="F54" s="190"/>
      <c r="G54" s="87"/>
      <c r="H54" s="87"/>
      <c r="I54" s="86"/>
      <c r="J54" s="195"/>
      <c r="K54" s="251"/>
      <c r="L54" s="313"/>
    </row>
    <row r="55" spans="1:12" ht="15" customHeight="1" x14ac:dyDescent="0.25">
      <c r="A55" s="436"/>
      <c r="B55" s="465"/>
      <c r="C55" s="468"/>
      <c r="D55" s="309" t="s">
        <v>528</v>
      </c>
      <c r="E55" s="471"/>
      <c r="F55" s="190"/>
      <c r="G55" s="87"/>
      <c r="H55" s="87"/>
      <c r="I55" s="86"/>
      <c r="J55" s="195"/>
      <c r="K55" s="251"/>
      <c r="L55" s="313"/>
    </row>
    <row r="56" spans="1:12" ht="15" customHeight="1" x14ac:dyDescent="0.25">
      <c r="A56" s="436"/>
      <c r="B56" s="465"/>
      <c r="C56" s="468"/>
      <c r="D56" s="308" t="s">
        <v>529</v>
      </c>
      <c r="E56" s="471"/>
      <c r="F56" s="190"/>
      <c r="G56" s="87"/>
      <c r="H56" s="87"/>
      <c r="I56" s="86"/>
      <c r="J56" s="195"/>
      <c r="K56" s="251"/>
      <c r="L56" s="313"/>
    </row>
    <row r="57" spans="1:12" ht="15" customHeight="1" x14ac:dyDescent="0.25">
      <c r="A57" s="436"/>
      <c r="B57" s="465"/>
      <c r="C57" s="468"/>
      <c r="D57" s="308" t="s">
        <v>530</v>
      </c>
      <c r="E57" s="471"/>
      <c r="F57" s="190"/>
      <c r="G57" s="87"/>
      <c r="H57" s="87"/>
      <c r="I57" s="86"/>
      <c r="J57" s="195"/>
      <c r="K57" s="251"/>
      <c r="L57" s="313"/>
    </row>
    <row r="58" spans="1:12" ht="15" customHeight="1" x14ac:dyDescent="0.25">
      <c r="A58" s="436"/>
      <c r="B58" s="465"/>
      <c r="C58" s="468"/>
      <c r="D58" s="308" t="s">
        <v>531</v>
      </c>
      <c r="E58" s="471"/>
      <c r="F58" s="190"/>
      <c r="G58" s="87"/>
      <c r="H58" s="87"/>
      <c r="I58" s="86"/>
      <c r="J58" s="195"/>
      <c r="K58" s="251"/>
      <c r="L58" s="313"/>
    </row>
    <row r="59" spans="1:12" ht="15" customHeight="1" x14ac:dyDescent="0.25">
      <c r="A59" s="436"/>
      <c r="B59" s="465"/>
      <c r="C59" s="468"/>
      <c r="D59" s="308" t="s">
        <v>532</v>
      </c>
      <c r="E59" s="471"/>
      <c r="F59" s="190"/>
      <c r="G59" s="87"/>
      <c r="H59" s="87"/>
      <c r="I59" s="86"/>
      <c r="J59" s="195"/>
      <c r="K59" s="251"/>
      <c r="L59" s="313"/>
    </row>
    <row r="60" spans="1:12" ht="15" customHeight="1" x14ac:dyDescent="0.25">
      <c r="A60" s="436"/>
      <c r="B60" s="465"/>
      <c r="C60" s="468"/>
      <c r="D60" s="308" t="s">
        <v>221</v>
      </c>
      <c r="E60" s="471"/>
      <c r="F60" s="190"/>
      <c r="G60" s="87"/>
      <c r="H60" s="87"/>
      <c r="I60" s="86"/>
      <c r="J60" s="195"/>
      <c r="K60" s="251"/>
      <c r="L60" s="313"/>
    </row>
    <row r="61" spans="1:12" ht="15" customHeight="1" x14ac:dyDescent="0.25">
      <c r="A61" s="436"/>
      <c r="B61" s="465"/>
      <c r="C61" s="468"/>
      <c r="D61" s="308" t="s">
        <v>222</v>
      </c>
      <c r="E61" s="471"/>
      <c r="F61" s="190"/>
      <c r="G61" s="87"/>
      <c r="H61" s="87"/>
      <c r="I61" s="86"/>
      <c r="J61" s="195"/>
      <c r="K61" s="251"/>
      <c r="L61" s="313"/>
    </row>
    <row r="62" spans="1:12" ht="15" customHeight="1" x14ac:dyDescent="0.25">
      <c r="A62" s="436"/>
      <c r="B62" s="465"/>
      <c r="C62" s="468"/>
      <c r="D62" s="308" t="s">
        <v>223</v>
      </c>
      <c r="E62" s="471"/>
      <c r="F62" s="190"/>
      <c r="G62" s="87"/>
      <c r="H62" s="87"/>
      <c r="I62" s="86"/>
      <c r="J62" s="195"/>
      <c r="K62" s="251"/>
      <c r="L62" s="313"/>
    </row>
    <row r="63" spans="1:12" ht="15" customHeight="1" x14ac:dyDescent="0.25">
      <c r="A63" s="436"/>
      <c r="B63" s="465"/>
      <c r="C63" s="468"/>
      <c r="D63" s="308" t="s">
        <v>224</v>
      </c>
      <c r="E63" s="472"/>
      <c r="F63" s="190"/>
      <c r="G63" s="87"/>
      <c r="H63" s="87"/>
      <c r="I63" s="86"/>
      <c r="J63" s="195"/>
      <c r="K63" s="251"/>
      <c r="L63" s="313"/>
    </row>
    <row r="64" spans="1:12" ht="33.75" customHeight="1" thickBot="1" x14ac:dyDescent="0.3">
      <c r="A64" s="433"/>
      <c r="B64" s="466"/>
      <c r="C64" s="469"/>
      <c r="D64" s="310" t="s">
        <v>511</v>
      </c>
      <c r="E64" s="341" t="s">
        <v>580</v>
      </c>
      <c r="F64" s="113"/>
      <c r="G64" s="115"/>
      <c r="H64" s="115"/>
      <c r="I64" s="114"/>
      <c r="J64" s="204"/>
      <c r="K64" s="204"/>
      <c r="L64" s="313"/>
    </row>
    <row r="65" spans="1:12" s="41" customFormat="1" ht="14.4" thickBot="1" x14ac:dyDescent="0.35">
      <c r="A65" s="435" t="s">
        <v>416</v>
      </c>
      <c r="B65" s="140"/>
      <c r="C65" s="142">
        <v>5</v>
      </c>
      <c r="D65" s="146"/>
      <c r="E65" s="325"/>
      <c r="F65" s="143"/>
      <c r="G65" s="119"/>
      <c r="H65" s="144"/>
      <c r="I65" s="119"/>
      <c r="J65" s="209"/>
      <c r="K65" s="209"/>
      <c r="L65" s="314"/>
    </row>
    <row r="66" spans="1:12" s="41" customFormat="1" ht="14.4" thickBot="1" x14ac:dyDescent="0.35">
      <c r="A66" s="436"/>
      <c r="B66" s="140"/>
      <c r="C66" s="199">
        <v>6</v>
      </c>
      <c r="D66" s="84"/>
      <c r="E66" s="326"/>
      <c r="F66" s="200"/>
      <c r="G66" s="86"/>
      <c r="H66" s="87"/>
      <c r="I66" s="86"/>
      <c r="J66" s="195"/>
      <c r="K66" s="251"/>
      <c r="L66" s="314"/>
    </row>
    <row r="67" spans="1:12" s="41" customFormat="1" ht="14.4" thickBot="1" x14ac:dyDescent="0.35">
      <c r="A67" s="436"/>
      <c r="B67" s="140"/>
      <c r="C67" s="199">
        <v>7</v>
      </c>
      <c r="D67" s="84"/>
      <c r="E67" s="326"/>
      <c r="F67" s="200"/>
      <c r="G67" s="86"/>
      <c r="H67" s="87"/>
      <c r="I67" s="86"/>
      <c r="J67" s="195"/>
      <c r="K67" s="251"/>
      <c r="L67" s="314"/>
    </row>
    <row r="68" spans="1:12" s="41" customFormat="1" ht="14.4" thickBot="1" x14ac:dyDescent="0.35">
      <c r="A68" s="436"/>
      <c r="B68" s="140"/>
      <c r="C68" s="199">
        <v>8</v>
      </c>
      <c r="D68" s="84"/>
      <c r="E68" s="326"/>
      <c r="F68" s="191"/>
      <c r="G68" s="86"/>
      <c r="H68" s="87"/>
      <c r="I68" s="86"/>
      <c r="J68" s="195"/>
      <c r="K68" s="251"/>
      <c r="L68" s="314"/>
    </row>
    <row r="69" spans="1:12" s="272" customFormat="1" ht="15" thickBot="1" x14ac:dyDescent="0.35">
      <c r="A69" s="436"/>
      <c r="B69" s="140"/>
      <c r="C69" s="199">
        <v>9</v>
      </c>
      <c r="D69" s="84"/>
      <c r="E69" s="326"/>
      <c r="F69" s="191"/>
      <c r="G69" s="86"/>
      <c r="H69" s="87"/>
      <c r="I69" s="86"/>
      <c r="J69" s="195"/>
      <c r="K69" s="251"/>
      <c r="L69" s="315"/>
    </row>
    <row r="70" spans="1:12" s="272" customFormat="1" ht="15" thickBot="1" x14ac:dyDescent="0.35">
      <c r="A70" s="436"/>
      <c r="B70" s="140"/>
      <c r="C70" s="199">
        <v>10</v>
      </c>
      <c r="D70" s="84"/>
      <c r="E70" s="326"/>
      <c r="F70" s="200"/>
      <c r="G70" s="86"/>
      <c r="H70" s="87"/>
      <c r="I70" s="86"/>
      <c r="J70" s="195"/>
      <c r="K70" s="251"/>
      <c r="L70" s="315"/>
    </row>
    <row r="71" spans="1:12" s="272" customFormat="1" ht="15" thickBot="1" x14ac:dyDescent="0.35">
      <c r="A71" s="436"/>
      <c r="B71" s="140"/>
      <c r="C71" s="199">
        <v>11</v>
      </c>
      <c r="D71" s="84"/>
      <c r="E71" s="326"/>
      <c r="F71" s="191"/>
      <c r="G71" s="86"/>
      <c r="H71" s="87"/>
      <c r="I71" s="86"/>
      <c r="J71" s="195"/>
      <c r="K71" s="251"/>
      <c r="L71" s="315"/>
    </row>
    <row r="72" spans="1:12" s="272" customFormat="1" ht="15" thickBot="1" x14ac:dyDescent="0.35">
      <c r="A72" s="436"/>
      <c r="B72" s="140"/>
      <c r="C72" s="199">
        <v>12</v>
      </c>
      <c r="D72" s="84"/>
      <c r="E72" s="326"/>
      <c r="F72" s="191"/>
      <c r="G72" s="86"/>
      <c r="H72" s="87"/>
      <c r="I72" s="86"/>
      <c r="J72" s="195"/>
      <c r="K72" s="251"/>
      <c r="L72" s="315"/>
    </row>
    <row r="73" spans="1:12" s="272" customFormat="1" ht="15" thickBot="1" x14ac:dyDescent="0.35">
      <c r="A73" s="436"/>
      <c r="B73" s="140"/>
      <c r="C73" s="199">
        <v>13</v>
      </c>
      <c r="D73" s="84"/>
      <c r="E73" s="326"/>
      <c r="F73" s="191"/>
      <c r="G73" s="86"/>
      <c r="H73" s="87"/>
      <c r="I73" s="86"/>
      <c r="J73" s="195"/>
      <c r="K73" s="251"/>
      <c r="L73" s="315"/>
    </row>
    <row r="74" spans="1:12" s="272" customFormat="1" ht="15" thickBot="1" x14ac:dyDescent="0.35">
      <c r="A74" s="433"/>
      <c r="B74" s="140"/>
      <c r="C74" s="111">
        <v>14</v>
      </c>
      <c r="D74" s="112"/>
      <c r="E74" s="324"/>
      <c r="F74" s="191"/>
      <c r="G74" s="114"/>
      <c r="H74" s="115"/>
      <c r="I74" s="114"/>
      <c r="J74" s="204"/>
      <c r="K74" s="204"/>
      <c r="L74" s="315"/>
    </row>
    <row r="75" spans="1:12" ht="14.4" thickBot="1" x14ac:dyDescent="0.3">
      <c r="B75" s="41"/>
      <c r="C75" s="427"/>
      <c r="D75" s="428"/>
      <c r="E75" s="428"/>
      <c r="F75" s="428"/>
      <c r="G75" s="428"/>
      <c r="H75" s="428"/>
      <c r="I75" s="428"/>
      <c r="J75" s="428"/>
      <c r="K75" s="428"/>
      <c r="L75" s="313"/>
    </row>
    <row r="76" spans="1:12" ht="15" customHeight="1" x14ac:dyDescent="0.25">
      <c r="B76" s="41"/>
      <c r="C76" s="297"/>
      <c r="D76" s="298"/>
      <c r="E76" s="297" t="s">
        <v>520</v>
      </c>
      <c r="F76" s="290">
        <f>(COUNTIF(F5:F64,"Fail"))</f>
        <v>0</v>
      </c>
      <c r="G76" s="40"/>
      <c r="H76" s="40"/>
      <c r="I76" s="40"/>
      <c r="J76" s="40"/>
      <c r="K76" s="311"/>
      <c r="L76" s="313"/>
    </row>
    <row r="77" spans="1:12" ht="15.75" customHeight="1" thickBot="1" x14ac:dyDescent="0.3">
      <c r="B77" s="41"/>
      <c r="C77" s="291"/>
      <c r="D77" s="299"/>
      <c r="E77" s="291" t="s">
        <v>15</v>
      </c>
      <c r="F77" s="284">
        <f>IF(COUNTA(F5:F64)=0,0,(COUNTA(F5:F64)-F76)/COUNTA(F5:F64))</f>
        <v>0</v>
      </c>
      <c r="G77" s="42"/>
      <c r="H77" s="42"/>
      <c r="I77" s="42"/>
      <c r="J77" s="210"/>
      <c r="K77" s="312"/>
      <c r="L77" s="313"/>
    </row>
    <row r="78" spans="1:12" ht="15" customHeight="1" x14ac:dyDescent="0.25">
      <c r="C78" s="418" t="s">
        <v>7</v>
      </c>
      <c r="D78" s="419"/>
      <c r="E78" s="419"/>
      <c r="F78" s="419"/>
      <c r="G78" s="419"/>
      <c r="H78" s="419"/>
      <c r="I78" s="419"/>
      <c r="J78" s="419"/>
      <c r="K78" s="419"/>
      <c r="L78" s="313"/>
    </row>
    <row r="79" spans="1:12" ht="14.4" thickBot="1" x14ac:dyDescent="0.3">
      <c r="C79" s="421"/>
      <c r="D79" s="422"/>
      <c r="E79" s="422"/>
      <c r="F79" s="422"/>
      <c r="G79" s="422"/>
      <c r="H79" s="422"/>
      <c r="I79" s="422"/>
      <c r="J79" s="422"/>
      <c r="K79" s="422"/>
      <c r="L79" s="313"/>
    </row>
  </sheetData>
  <mergeCells count="18">
    <mergeCell ref="C75:K75"/>
    <mergeCell ref="C78:K78"/>
    <mergeCell ref="C79:K79"/>
    <mergeCell ref="A65:A74"/>
    <mergeCell ref="A5:A64"/>
    <mergeCell ref="B6:B34"/>
    <mergeCell ref="C6:C32"/>
    <mergeCell ref="E6:E32"/>
    <mergeCell ref="B35:B64"/>
    <mergeCell ref="C35:C64"/>
    <mergeCell ref="E35:E63"/>
    <mergeCell ref="C1:K1"/>
    <mergeCell ref="C2:D2"/>
    <mergeCell ref="E2:H2"/>
    <mergeCell ref="I2:K2"/>
    <mergeCell ref="C3:D3"/>
    <mergeCell ref="E3:H3"/>
    <mergeCell ref="I3:K3"/>
  </mergeCells>
  <dataValidations count="2">
    <dataValidation type="list" allowBlank="1" showInputMessage="1" showErrorMessage="1" sqref="F6:F74" xr:uid="{00000000-0002-0000-0800-000000000000}">
      <formula1>passfail</formula1>
    </dataValidation>
    <dataValidation type="list" allowBlank="1" showInputMessage="1" showErrorMessage="1" sqref="H5:H74" xr:uid="{00000000-0002-0000-0800-000001000000}">
      <formula1>Disposition</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40274749CF094E862D309E95BD719D" ma:contentTypeVersion="6" ma:contentTypeDescription="Create a new document." ma:contentTypeScope="" ma:versionID="f1d55649e933ed2eb8338d7cedb31bbd">
  <xsd:schema xmlns:xsd="http://www.w3.org/2001/XMLSchema" xmlns:xs="http://www.w3.org/2001/XMLSchema" xmlns:p="http://schemas.microsoft.com/office/2006/metadata/properties" xmlns:ns2="b9a2177b-a26f-4afc-a54d-d91b769e7064" xmlns:ns3="194d4724-686c-4e3b-bc30-4a8466012e97" targetNamespace="http://schemas.microsoft.com/office/2006/metadata/properties" ma:root="true" ma:fieldsID="59f1cb4c5ea4fc53f8c03f04540eab6f" ns2:_="" ns3:_="">
    <xsd:import namespace="b9a2177b-a26f-4afc-a54d-d91b769e7064"/>
    <xsd:import namespace="194d4724-686c-4e3b-bc30-4a8466012e97"/>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Sub_x002d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a2177b-a26f-4afc-a54d-d91b769e70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4d4724-686c-4e3b-bc30-4a8466012e97" elementFormDefault="qualified">
    <xsd:import namespace="http://schemas.microsoft.com/office/2006/documentManagement/types"/>
    <xsd:import namespace="http://schemas.microsoft.com/office/infopath/2007/PartnerControls"/>
    <xsd:element name="Category" ma:index="11" nillable="true" ma:displayName="Document Type" ma:default="Internal" ma:format="Dropdown" ma:internalName="Category" ma:readOnly="false">
      <xsd:simpleType>
        <xsd:union memberTypes="dms:Text">
          <xsd:simpleType>
            <xsd:restriction base="dms:Choice">
              <xsd:enumeration value="Guidance"/>
              <xsd:enumeration value="Technical References"/>
              <xsd:enumeration value="Templates and Other Resources"/>
              <xsd:enumeration value="Internal"/>
            </xsd:restriction>
          </xsd:simpleType>
        </xsd:union>
      </xsd:simpleType>
    </xsd:element>
    <xsd:element name="Sub_x002d_Category" ma:index="12" nillable="true" ma:displayName="Document Status" ma:format="Dropdown" ma:internalName="Sub_x002d_Category">
      <xsd:simpleType>
        <xsd:union memberTypes="dms:Text">
          <xsd:simpleType>
            <xsd:restriction base="dms:Choice">
              <xsd:enumeration value="1. Being Edited/Draft"/>
              <xsd:enumeration value="2. Ready for Public Review"/>
              <xsd:enumeration value="3. Ready for EA/FIMA Concurrence"/>
              <xsd:enumeration value="4. Final 508 Compliant"/>
              <xsd:enumeration value="5. Archiv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dlc_DocIdPersistId xmlns="b9a2177b-a26f-4afc-a54d-d91b769e7064" xsi:nil="true"/>
    <Sub_x002d_Category xmlns="194d4724-686c-4e3b-bc30-4a8466012e97">4. Final 508 Compliant</Sub_x002d_Category>
    <Category xmlns="194d4724-686c-4e3b-bc30-4a8466012e97">Templates and Other Resources</Category>
    <_dlc_DocId xmlns="b9a2177b-a26f-4afc-a54d-d91b769e7064">5CS6DA4W4HX6-910889404-8451</_dlc_DocId>
    <_dlc_DocIdUrl xmlns="b9a2177b-a26f-4afc-a54d-d91b769e7064">
      <Url>https://rmd.msc.fema.gov/site/GSSC/_layouts/15/DocIdRedir.aspx?ID=5CS6DA4W4HX6-910889404-8451</Url>
      <Description>5CS6DA4W4HX6-910889404-8451</Description>
    </_dlc_DocIdUrl>
  </documentManagement>
</p:properties>
</file>

<file path=customXml/itemProps1.xml><?xml version="1.0" encoding="utf-8"?>
<ds:datastoreItem xmlns:ds="http://schemas.openxmlformats.org/officeDocument/2006/customXml" ds:itemID="{5C7CCED1-8B8E-45BE-8D2F-75A4E47291A8}">
  <ds:schemaRefs>
    <ds:schemaRef ds:uri="http://schemas.microsoft.com/sharepoint/v3/contenttype/forms"/>
  </ds:schemaRefs>
</ds:datastoreItem>
</file>

<file path=customXml/itemProps2.xml><?xml version="1.0" encoding="utf-8"?>
<ds:datastoreItem xmlns:ds="http://schemas.openxmlformats.org/officeDocument/2006/customXml" ds:itemID="{39AC4335-4850-4447-B54C-4FA11C6A1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a2177b-a26f-4afc-a54d-d91b769e7064"/>
    <ds:schemaRef ds:uri="194d4724-686c-4e3b-bc30-4a8466012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413CFD-943C-457C-9259-F215705DBE92}">
  <ds:schemaRefs>
    <ds:schemaRef ds:uri="http://schemas.microsoft.com/sharepoint/events"/>
  </ds:schemaRefs>
</ds:datastoreItem>
</file>

<file path=customXml/itemProps4.xml><?xml version="1.0" encoding="utf-8"?>
<ds:datastoreItem xmlns:ds="http://schemas.openxmlformats.org/officeDocument/2006/customXml" ds:itemID="{45A0322A-892F-4508-8059-387E5FF99C94}">
  <ds:schemaRefs>
    <ds:schemaRef ds:uri="http://purl.org/dc/terms/"/>
    <ds:schemaRef ds:uri="http://schemas.microsoft.com/office/2006/documentManagement/types"/>
    <ds:schemaRef ds:uri="b9a2177b-a26f-4afc-a54d-d91b769e7064"/>
    <ds:schemaRef ds:uri="http://purl.org/dc/elements/1.1/"/>
    <ds:schemaRef ds:uri="http://purl.org/dc/dcmitype/"/>
    <ds:schemaRef ds:uri="http://schemas.microsoft.com/office/infopath/2007/PartnerControls"/>
    <ds:schemaRef ds:uri="http://schemas.openxmlformats.org/package/2006/metadata/core-properties"/>
    <ds:schemaRef ds:uri="194d4724-686c-4e3b-bc30-4a8466012e9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Instructions</vt:lpstr>
      <vt:lpstr>Discovery Letters</vt:lpstr>
      <vt:lpstr>Abbreviations &amp; Acronyms</vt:lpstr>
      <vt:lpstr>Detail and Sign-Off</vt:lpstr>
      <vt:lpstr>Submission Materials</vt:lpstr>
      <vt:lpstr>Flood Risk Database</vt:lpstr>
      <vt:lpstr>Changes Since Last FIRM</vt:lpstr>
      <vt:lpstr>AoMI</vt:lpstr>
      <vt:lpstr>Risk Assessment</vt:lpstr>
      <vt:lpstr>Rasters</vt:lpstr>
      <vt:lpstr>Enhanced Datasets</vt:lpstr>
      <vt:lpstr>Other Stuff</vt:lpstr>
      <vt:lpstr>Disposition</vt:lpstr>
      <vt:lpstr>passfail</vt:lpstr>
      <vt:lpstr>'Changes Since Last FIRM'!Print_Area</vt:lpstr>
      <vt:lpstr>'Flood Risk Database'!Print_Area</vt:lpstr>
      <vt:lpstr>'Changes Since Last FIRM'!Print_Titles</vt:lpstr>
      <vt:lpstr>'Flood Risk Database'!Print_Titles</vt:lpstr>
    </vt:vector>
  </TitlesOfParts>
  <Company>Dewberry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FRP QC Checklist November 2021</dc:title>
  <dc:creator>Steve Kalaf</dc:creator>
  <cp:lastModifiedBy>Ashbridge, Amy</cp:lastModifiedBy>
  <cp:lastPrinted>2014-08-25T16:54:52Z</cp:lastPrinted>
  <dcterms:created xsi:type="dcterms:W3CDTF">2013-05-07T16:53:00Z</dcterms:created>
  <dcterms:modified xsi:type="dcterms:W3CDTF">2021-12-23T21:11:33Z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0x0101003840274749CF094E862D309E95BD719D</vt:lpwstr>
  </property>
  <property fmtid="{D5CDD505-2E9C-101B-9397-08002B2CF9AE}" pid="3" name="_dlc_DocIdItemGuid">
    <vt:lpwstr>7a1676cd-e78f-48e3-a7d2-d37bde0732ac</vt:lpwstr>
  </property>
</Properties>
</file>